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070" sheetId="6" r:id="rId1"/>
  </sheets>
  <definedNames>
    <definedName name="_xlnm.Print_Area" localSheetId="0">'Додаток2 КПК0611070'!$A$1:$BY$296</definedName>
  </definedNames>
  <calcPr calcId="125725"/>
</workbook>
</file>

<file path=xl/calcChain.xml><?xml version="1.0" encoding="utf-8"?>
<calcChain xmlns="http://schemas.openxmlformats.org/spreadsheetml/2006/main">
  <c r="BH273" i="6"/>
  <c r="AT273"/>
  <c r="AJ273"/>
  <c r="BG264"/>
  <c r="AQ264"/>
  <c r="AZ241"/>
  <c r="AK241"/>
  <c r="AZ240"/>
  <c r="AK240"/>
  <c r="AZ239"/>
  <c r="AK239"/>
  <c r="AZ238"/>
  <c r="AK238"/>
  <c r="BO230"/>
  <c r="AZ230"/>
  <c r="AK230"/>
  <c r="BO229"/>
  <c r="AZ229"/>
  <c r="AK229"/>
  <c r="BO228"/>
  <c r="AZ228"/>
  <c r="AK228"/>
  <c r="BO227"/>
  <c r="AZ227"/>
  <c r="AK227"/>
  <c r="BD126"/>
  <c r="AJ126"/>
  <c r="BD125"/>
  <c r="AJ125"/>
  <c r="BU117"/>
  <c r="BB117"/>
  <c r="AI117"/>
  <c r="BU116"/>
  <c r="BB116"/>
  <c r="AI116"/>
  <c r="BG106"/>
  <c r="AM106"/>
  <c r="BG98"/>
  <c r="AM98"/>
  <c r="BG97"/>
  <c r="AM97"/>
  <c r="BG96"/>
  <c r="AM96"/>
  <c r="BG95"/>
  <c r="AM95"/>
  <c r="BG94"/>
  <c r="AM94"/>
  <c r="BG93"/>
  <c r="AM93"/>
  <c r="BG92"/>
  <c r="AM92"/>
  <c r="BG91"/>
  <c r="AM91"/>
  <c r="BG90"/>
  <c r="AM90"/>
  <c r="BG89"/>
  <c r="AM89"/>
  <c r="BG88"/>
  <c r="AM88"/>
  <c r="BG87"/>
  <c r="AM87"/>
  <c r="BU79"/>
  <c r="BB79"/>
  <c r="AI79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G50"/>
  <c r="AM50"/>
  <c r="BG49"/>
  <c r="AM49"/>
  <c r="BG48"/>
  <c r="AM48"/>
  <c r="BG47"/>
  <c r="AM47"/>
  <c r="BG46"/>
  <c r="AM46"/>
  <c r="BG45"/>
  <c r="AM45"/>
  <c r="BG44"/>
  <c r="AM44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<sst xmlns="http://schemas.openxmlformats.org/spreadsheetml/2006/main" count="839" uniqueCount="289">
  <si>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</si>
  <si>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</si>
  <si>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</si>
  <si>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</si>
  <si>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</si>
  <si>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</si>
  <si>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</si>
  <si>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</si>
  <si>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</si>
  <si>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</si>
  <si>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</si>
  <si>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</si>
  <si>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</si>
  <si>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</si>
  <si>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</si>
  <si>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</si>
  <si>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</si>
  <si>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</si>
  <si>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</si>
  <si>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</si>
  <si>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</si>
  <si>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</si>
  <si>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</si>
  <si>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</si>
  <si>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</si>
  <si>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</si>
  <si>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</si>
  <si>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</si>
  <si>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</si>
  <si>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</si>
  <si>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</si>
  <si>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</si>
  <si>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</si>
  <si>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</si>
  <si>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</si>
  <si>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</si>
  <si>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</si>
  <si>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</si>
  <si>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</si>
  <si>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</si>
  <si>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</si>
  <si>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</si>
  <si>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</si>
  <si>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</si>
  <si>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</si>
  <si>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</si>
  <si>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</si>
  <si>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</si>
  <si>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</si>
  <si>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</si>
  <si>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</si>
  <si>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</si>
  <si>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</si>
  <si>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</si>
  <si>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</si>
  <si>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</si>
  <si>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</si>
  <si>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</si>
  <si>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</si>
  <si>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</si>
  <si>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</si>
  <si>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</si>
  <si>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</si>
  <si>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</si>
  <si>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</si>
  <si>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</si>
  <si>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</si>
  <si>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</si>
  <si>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</si>
  <si>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</si>
  <si>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</si>
  <si>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</si>
  <si>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</si>
  <si>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</si>
  <si>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</si>
  <si>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</si>
  <si>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</si>
  <si>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</si>
  <si>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</si>
  <si>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</si>
  <si>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</si>
  <si>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</si>
  <si>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</si>
  <si>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</si>
  <si>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</si>
  <si>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</si>
  <si>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</si>
  <si>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</si>
  <si>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</si>
  <si>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</si>
  <si>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</si>
  <si>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</si>
  <si>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</si>
  <si>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</si>
  <si>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</si>
  <si>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</si>
  <si>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</si>
  <si>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</si>
  <si>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</si>
  <si>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</si>
  <si>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</si>
  <si>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</si>
  <si>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</si>
  <si>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</si>
  <si>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</si>
  <si>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</si>
  <si>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</si>
  <si>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</si>
  <si>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</si>
  <si>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</si>
  <si>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</si>
  <si>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</si>
  <si>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</si>
  <si>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</si>
  <si>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</si>
  <si>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</si>
  <si>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</si>
  <si>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</si>
  <si>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</si>
  <si>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</si>
  <si>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</si>
  <si>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</si>
  <si>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</si>
  <si>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</si>
  <si>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</si>
  <si>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</si>
  <si>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</si>
  <si>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</si>
  <si>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</si>
  <si>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</si>
  <si>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</si>
  <si>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</si>
  <si>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</si>
  <si>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</si>
  <si>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</si>
  <si>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</si>
  <si>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</si>
  <si>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</si>
  <si>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</si>
  <si>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</si>
  <si>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</si>
  <si>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</si>
  <si>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</si>
  <si>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</si>
  <si>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</si>
  <si>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</si>
  <si>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</si>
  <si>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</si>
  <si>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</si>
  <si>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</si>
  <si>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</si>
  <si>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</si>
  <si>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</si>
  <si>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</si>
  <si>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</si>
  <si>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</si>
  <si>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</si>
  <si>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</si>
  <si>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</si>
  <si>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</si>
  <si>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</si>
  <si>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</si>
  <si>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</si>
  <si>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</si>
  <si>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</si>
  <si>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</si>
  <si>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</si>
  <si>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</si>
  <si>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</si>
  <si>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</si>
  <si>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</si>
  <si>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</si>
  <si>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</si>
  <si>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</si>
  <si>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</si>
  <si>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</si>
  <si>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</si>
  <si>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</si>
  <si>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</si>
  <si>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</si>
  <si>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</si>
  <si>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</si>
  <si>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</si>
  <si>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</si>
  <si>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</si>
  <si>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</si>
  <si>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</si>
  <si>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</si>
  <si>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</si>
  <si>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</si>
  <si>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рівних можливостей дівчатам та хлопцям у сфері отримання позашкільної освіти</t>
  </si>
  <si>
    <t>затрат</t>
  </si>
  <si>
    <t xml:space="preserve">formula=RC[-16]+RC[-8]                          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</si>
  <si>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</si>
  <si>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</si>
  <si>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</si>
  <si>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</si>
  <si>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</si>
  <si>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</si>
  <si>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</si>
  <si>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</si>
  <si>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</si>
  <si>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</si>
  <si>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</si>
  <si>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</si>
  <si>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</si>
  <si>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</si>
  <si>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</si>
  <si>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</si>
  <si>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</si>
  <si>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</si>
  <si>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</si>
  <si>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</si>
  <si>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</si>
  <si>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</si>
  <si>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</si>
  <si>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</si>
  <si>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</si>
  <si>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</si>
  <si>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</si>
  <si>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</si>
  <si>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</si>
  <si>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</si>
  <si>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</si>
  <si>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</si>
  <si>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</si>
  <si>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</si>
  <si>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</si>
  <si>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</si>
  <si>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</si>
  <si>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</si>
  <si>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</si>
  <si>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</si>
  <si>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</si>
  <si>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</si>
  <si>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</si>
  <si>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Задоволення потреб дівчат і хлопців у сфері позашкільної освіти з урахуванням їх віку місця проживання.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</si>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</sst>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97"/>
  <sheetViews>
    <sheetView tabSelected="1" zoomScaleNormal="100" workbookViewId="0">
      <selection activeCell="BJ303" sqref="A1:BZ303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7" t="s">
        <v>115</v>
      </c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</row>
    <row r="2" spans="1:79" ht="14.25" customHeight="1">
      <c r="A2" s="138" t="s">
        <v>269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</row>
    <row r="4" spans="1:79" ht="28.5" customHeight="1">
      <c r="A4" s="11" t="s">
        <v>159</v>
      </c>
      <c r="B4" s="135" t="s">
        <v>240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8"/>
      <c r="AH4" s="129" t="s">
        <v>239</v>
      </c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8"/>
      <c r="AT4" s="131" t="s">
        <v>243</v>
      </c>
      <c r="AU4" s="129"/>
      <c r="AV4" s="129"/>
      <c r="AW4" s="129"/>
      <c r="AX4" s="129"/>
      <c r="AY4" s="129"/>
      <c r="AZ4" s="129"/>
      <c r="BA4" s="129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7"/>
      <c r="AH5" s="132" t="s">
        <v>161</v>
      </c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7"/>
      <c r="AT5" s="132" t="s">
        <v>157</v>
      </c>
      <c r="AU5" s="132"/>
      <c r="AV5" s="132"/>
      <c r="AW5" s="132"/>
      <c r="AX5" s="132"/>
      <c r="AY5" s="132"/>
      <c r="AZ5" s="132"/>
      <c r="BA5" s="132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240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8"/>
      <c r="AH7" s="129" t="s">
        <v>286</v>
      </c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5"/>
      <c r="BC7" s="131" t="s">
        <v>243</v>
      </c>
      <c r="BD7" s="129"/>
      <c r="BE7" s="129"/>
      <c r="BF7" s="129"/>
      <c r="BG7" s="129"/>
      <c r="BH7" s="129"/>
      <c r="BI7" s="129"/>
      <c r="BJ7" s="129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6" t="s">
        <v>155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7"/>
      <c r="AH8" s="132" t="s">
        <v>163</v>
      </c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"/>
      <c r="BC8" s="132" t="s">
        <v>157</v>
      </c>
      <c r="BD8" s="132"/>
      <c r="BE8" s="132"/>
      <c r="BF8" s="132"/>
      <c r="BG8" s="132"/>
      <c r="BH8" s="132"/>
      <c r="BI8" s="132"/>
      <c r="BJ8" s="132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129" t="s">
        <v>282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N10" s="129" t="s">
        <v>283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5"/>
      <c r="AA10" s="129" t="s">
        <v>284</v>
      </c>
      <c r="AB10" s="129"/>
      <c r="AC10" s="129"/>
      <c r="AD10" s="129"/>
      <c r="AE10" s="129"/>
      <c r="AF10" s="129"/>
      <c r="AG10" s="129"/>
      <c r="AH10" s="129"/>
      <c r="AI10" s="129"/>
      <c r="AJ10" s="15"/>
      <c r="AK10" s="130" t="s">
        <v>285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20"/>
      <c r="BL10" s="131" t="s">
        <v>244</v>
      </c>
      <c r="BM10" s="129"/>
      <c r="BN10" s="129"/>
      <c r="BO10" s="129"/>
      <c r="BP10" s="129"/>
      <c r="BQ10" s="129"/>
      <c r="BR10" s="129"/>
      <c r="BS10" s="129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2" t="s">
        <v>165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N11" s="132" t="s">
        <v>167</v>
      </c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"/>
      <c r="AA11" s="133" t="s">
        <v>168</v>
      </c>
      <c r="AB11" s="133"/>
      <c r="AC11" s="133"/>
      <c r="AD11" s="133"/>
      <c r="AE11" s="133"/>
      <c r="AF11" s="133"/>
      <c r="AG11" s="133"/>
      <c r="AH11" s="133"/>
      <c r="AI11" s="133"/>
      <c r="AJ11" s="13"/>
      <c r="AK11" s="134" t="s">
        <v>166</v>
      </c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9"/>
      <c r="BL11" s="132" t="s">
        <v>158</v>
      </c>
      <c r="BM11" s="132"/>
      <c r="BN11" s="132"/>
      <c r="BO11" s="132"/>
      <c r="BP11" s="132"/>
      <c r="BQ11" s="132"/>
      <c r="BR11" s="132"/>
      <c r="BS11" s="132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1" t="s">
        <v>270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spans="1:79" ht="14.25" customHeight="1">
      <c r="A14" s="71" t="s">
        <v>148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</row>
    <row r="15" spans="1:79" ht="15" customHeight="1">
      <c r="A15" s="127" t="s">
        <v>236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8" t="s">
        <v>149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</row>
    <row r="18" spans="1:79" ht="45" customHeight="1">
      <c r="A18" s="127" t="s">
        <v>237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1" t="s">
        <v>150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</row>
    <row r="21" spans="1:79" ht="75" customHeight="1">
      <c r="A21" s="127" t="s">
        <v>238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1" t="s">
        <v>151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</row>
    <row r="24" spans="1:79" ht="14.25" customHeight="1">
      <c r="A24" s="123" t="s">
        <v>255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</row>
    <row r="25" spans="1:79" ht="15" customHeight="1">
      <c r="A25" s="75" t="s">
        <v>245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</row>
    <row r="26" spans="1:79" ht="23.1" customHeight="1">
      <c r="A26" s="88" t="s">
        <v>2</v>
      </c>
      <c r="B26" s="89"/>
      <c r="C26" s="89"/>
      <c r="D26" s="90"/>
      <c r="E26" s="88" t="s">
        <v>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45" t="s">
        <v>246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249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256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>
      <c r="A27" s="91"/>
      <c r="B27" s="92"/>
      <c r="C27" s="92"/>
      <c r="D27" s="93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83" t="s">
        <v>4</v>
      </c>
      <c r="V27" s="84"/>
      <c r="W27" s="84"/>
      <c r="X27" s="84"/>
      <c r="Y27" s="85"/>
      <c r="Z27" s="83" t="s">
        <v>3</v>
      </c>
      <c r="AA27" s="84"/>
      <c r="AB27" s="84"/>
      <c r="AC27" s="84"/>
      <c r="AD27" s="85"/>
      <c r="AE27" s="108" t="s">
        <v>116</v>
      </c>
      <c r="AF27" s="109"/>
      <c r="AG27" s="109"/>
      <c r="AH27" s="110"/>
      <c r="AI27" s="83" t="s">
        <v>5</v>
      </c>
      <c r="AJ27" s="84"/>
      <c r="AK27" s="84"/>
      <c r="AL27" s="84"/>
      <c r="AM27" s="85"/>
      <c r="AN27" s="83" t="s">
        <v>4</v>
      </c>
      <c r="AO27" s="84"/>
      <c r="AP27" s="84"/>
      <c r="AQ27" s="84"/>
      <c r="AR27" s="85"/>
      <c r="AS27" s="83" t="s">
        <v>3</v>
      </c>
      <c r="AT27" s="84"/>
      <c r="AU27" s="84"/>
      <c r="AV27" s="84"/>
      <c r="AW27" s="85"/>
      <c r="AX27" s="108" t="s">
        <v>116</v>
      </c>
      <c r="AY27" s="109"/>
      <c r="AZ27" s="109"/>
      <c r="BA27" s="110"/>
      <c r="BB27" s="83" t="s">
        <v>96</v>
      </c>
      <c r="BC27" s="84"/>
      <c r="BD27" s="84"/>
      <c r="BE27" s="84"/>
      <c r="BF27" s="85"/>
      <c r="BG27" s="83" t="s">
        <v>4</v>
      </c>
      <c r="BH27" s="84"/>
      <c r="BI27" s="84"/>
      <c r="BJ27" s="84"/>
      <c r="BK27" s="85"/>
      <c r="BL27" s="83" t="s">
        <v>3</v>
      </c>
      <c r="BM27" s="84"/>
      <c r="BN27" s="84"/>
      <c r="BO27" s="84"/>
      <c r="BP27" s="85"/>
      <c r="BQ27" s="108" t="s">
        <v>116</v>
      </c>
      <c r="BR27" s="109"/>
      <c r="BS27" s="109"/>
      <c r="BT27" s="110"/>
      <c r="BU27" s="83" t="s">
        <v>97</v>
      </c>
      <c r="BV27" s="84"/>
      <c r="BW27" s="84"/>
      <c r="BX27" s="84"/>
      <c r="BY27" s="85"/>
    </row>
    <row r="28" spans="1:79" ht="15" customHeight="1">
      <c r="A28" s="83">
        <v>1</v>
      </c>
      <c r="B28" s="84"/>
      <c r="C28" s="84"/>
      <c r="D28" s="85"/>
      <c r="E28" s="83">
        <v>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3">
        <v>3</v>
      </c>
      <c r="V28" s="84"/>
      <c r="W28" s="84"/>
      <c r="X28" s="84"/>
      <c r="Y28" s="85"/>
      <c r="Z28" s="83">
        <v>4</v>
      </c>
      <c r="AA28" s="84"/>
      <c r="AB28" s="84"/>
      <c r="AC28" s="84"/>
      <c r="AD28" s="85"/>
      <c r="AE28" s="83">
        <v>5</v>
      </c>
      <c r="AF28" s="84"/>
      <c r="AG28" s="84"/>
      <c r="AH28" s="85"/>
      <c r="AI28" s="83">
        <v>6</v>
      </c>
      <c r="AJ28" s="84"/>
      <c r="AK28" s="84"/>
      <c r="AL28" s="84"/>
      <c r="AM28" s="85"/>
      <c r="AN28" s="83">
        <v>7</v>
      </c>
      <c r="AO28" s="84"/>
      <c r="AP28" s="84"/>
      <c r="AQ28" s="84"/>
      <c r="AR28" s="85"/>
      <c r="AS28" s="83">
        <v>8</v>
      </c>
      <c r="AT28" s="84"/>
      <c r="AU28" s="84"/>
      <c r="AV28" s="84"/>
      <c r="AW28" s="85"/>
      <c r="AX28" s="83">
        <v>9</v>
      </c>
      <c r="AY28" s="84"/>
      <c r="AZ28" s="84"/>
      <c r="BA28" s="85"/>
      <c r="BB28" s="83">
        <v>10</v>
      </c>
      <c r="BC28" s="84"/>
      <c r="BD28" s="84"/>
      <c r="BE28" s="84"/>
      <c r="BF28" s="85"/>
      <c r="BG28" s="83">
        <v>11</v>
      </c>
      <c r="BH28" s="84"/>
      <c r="BI28" s="84"/>
      <c r="BJ28" s="84"/>
      <c r="BK28" s="85"/>
      <c r="BL28" s="83">
        <v>12</v>
      </c>
      <c r="BM28" s="84"/>
      <c r="BN28" s="84"/>
      <c r="BO28" s="84"/>
      <c r="BP28" s="85"/>
      <c r="BQ28" s="83">
        <v>13</v>
      </c>
      <c r="BR28" s="84"/>
      <c r="BS28" s="84"/>
      <c r="BT28" s="85"/>
      <c r="BU28" s="83">
        <v>14</v>
      </c>
      <c r="BV28" s="84"/>
      <c r="BW28" s="84"/>
      <c r="BX28" s="84"/>
      <c r="BY28" s="85"/>
    </row>
    <row r="29" spans="1:79" ht="13.5" hidden="1" customHeight="1">
      <c r="A29" s="99" t="s">
        <v>56</v>
      </c>
      <c r="B29" s="100"/>
      <c r="C29" s="100"/>
      <c r="D29" s="101"/>
      <c r="E29" s="99" t="s">
        <v>57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24" t="s">
        <v>65</v>
      </c>
      <c r="V29" s="125"/>
      <c r="W29" s="125"/>
      <c r="X29" s="125"/>
      <c r="Y29" s="126"/>
      <c r="Z29" s="124" t="s">
        <v>66</v>
      </c>
      <c r="AA29" s="125"/>
      <c r="AB29" s="125"/>
      <c r="AC29" s="125"/>
      <c r="AD29" s="126"/>
      <c r="AE29" s="99" t="s">
        <v>91</v>
      </c>
      <c r="AF29" s="100"/>
      <c r="AG29" s="100"/>
      <c r="AH29" s="101"/>
      <c r="AI29" s="105" t="s">
        <v>170</v>
      </c>
      <c r="AJ29" s="106"/>
      <c r="AK29" s="106"/>
      <c r="AL29" s="106"/>
      <c r="AM29" s="107"/>
      <c r="AN29" s="99" t="s">
        <v>67</v>
      </c>
      <c r="AO29" s="100"/>
      <c r="AP29" s="100"/>
      <c r="AQ29" s="100"/>
      <c r="AR29" s="101"/>
      <c r="AS29" s="99" t="s">
        <v>68</v>
      </c>
      <c r="AT29" s="100"/>
      <c r="AU29" s="100"/>
      <c r="AV29" s="100"/>
      <c r="AW29" s="101"/>
      <c r="AX29" s="99" t="s">
        <v>92</v>
      </c>
      <c r="AY29" s="100"/>
      <c r="AZ29" s="100"/>
      <c r="BA29" s="101"/>
      <c r="BB29" s="105" t="s">
        <v>170</v>
      </c>
      <c r="BC29" s="106"/>
      <c r="BD29" s="106"/>
      <c r="BE29" s="106"/>
      <c r="BF29" s="107"/>
      <c r="BG29" s="99" t="s">
        <v>58</v>
      </c>
      <c r="BH29" s="100"/>
      <c r="BI29" s="100"/>
      <c r="BJ29" s="100"/>
      <c r="BK29" s="101"/>
      <c r="BL29" s="99" t="s">
        <v>59</v>
      </c>
      <c r="BM29" s="100"/>
      <c r="BN29" s="100"/>
      <c r="BO29" s="100"/>
      <c r="BP29" s="101"/>
      <c r="BQ29" s="99" t="s">
        <v>93</v>
      </c>
      <c r="BR29" s="100"/>
      <c r="BS29" s="100"/>
      <c r="BT29" s="101"/>
      <c r="BU29" s="105" t="s">
        <v>170</v>
      </c>
      <c r="BV29" s="106"/>
      <c r="BW29" s="106"/>
      <c r="BX29" s="106"/>
      <c r="BY29" s="107"/>
      <c r="CA29" t="s">
        <v>21</v>
      </c>
    </row>
    <row r="30" spans="1:79" s="25" customFormat="1" ht="12.75" customHeight="1">
      <c r="A30" s="40"/>
      <c r="B30" s="41"/>
      <c r="C30" s="41"/>
      <c r="D30" s="58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6">
        <v>4620489</v>
      </c>
      <c r="V30" s="56"/>
      <c r="W30" s="56"/>
      <c r="X30" s="56"/>
      <c r="Y30" s="56"/>
      <c r="Z30" s="56" t="s">
        <v>173</v>
      </c>
      <c r="AA30" s="56"/>
      <c r="AB30" s="56"/>
      <c r="AC30" s="56"/>
      <c r="AD30" s="56"/>
      <c r="AE30" s="59" t="s">
        <v>173</v>
      </c>
      <c r="AF30" s="60"/>
      <c r="AG30" s="60"/>
      <c r="AH30" s="61"/>
      <c r="AI30" s="59">
        <f t="shared" ref="AI30:AI36" si="0">IF(ISNUMBER(U30),U30,0)+IF(ISNUMBER(Z30),Z30,0)</f>
        <v>4620489</v>
      </c>
      <c r="AJ30" s="60"/>
      <c r="AK30" s="60"/>
      <c r="AL30" s="60"/>
      <c r="AM30" s="61"/>
      <c r="AN30" s="59">
        <v>4553480</v>
      </c>
      <c r="AO30" s="60"/>
      <c r="AP30" s="60"/>
      <c r="AQ30" s="60"/>
      <c r="AR30" s="61"/>
      <c r="AS30" s="59" t="s">
        <v>173</v>
      </c>
      <c r="AT30" s="60"/>
      <c r="AU30" s="60"/>
      <c r="AV30" s="60"/>
      <c r="AW30" s="61"/>
      <c r="AX30" s="59" t="s">
        <v>173</v>
      </c>
      <c r="AY30" s="60"/>
      <c r="AZ30" s="60"/>
      <c r="BA30" s="61"/>
      <c r="BB30" s="59">
        <f t="shared" ref="BB30:BB36" si="1">IF(ISNUMBER(AN30),AN30,0)+IF(ISNUMBER(AS30),AS30,0)</f>
        <v>4553480</v>
      </c>
      <c r="BC30" s="60"/>
      <c r="BD30" s="60"/>
      <c r="BE30" s="60"/>
      <c r="BF30" s="61"/>
      <c r="BG30" s="59">
        <v>3655150</v>
      </c>
      <c r="BH30" s="60"/>
      <c r="BI30" s="60"/>
      <c r="BJ30" s="60"/>
      <c r="BK30" s="61"/>
      <c r="BL30" s="59" t="s">
        <v>173</v>
      </c>
      <c r="BM30" s="60"/>
      <c r="BN30" s="60"/>
      <c r="BO30" s="60"/>
      <c r="BP30" s="61"/>
      <c r="BQ30" s="59" t="s">
        <v>173</v>
      </c>
      <c r="BR30" s="60"/>
      <c r="BS30" s="60"/>
      <c r="BT30" s="61"/>
      <c r="BU30" s="59">
        <f t="shared" ref="BU30:BU36" si="2">IF(ISNUMBER(BG30),BG30,0)+IF(ISNUMBER(BL30),BL30,0)</f>
        <v>3655150</v>
      </c>
      <c r="BV30" s="60"/>
      <c r="BW30" s="60"/>
      <c r="BX30" s="60"/>
      <c r="BY30" s="61"/>
      <c r="CA30" s="25" t="s">
        <v>22</v>
      </c>
    </row>
    <row r="31" spans="1:79" s="25" customFormat="1" ht="25.5" customHeight="1">
      <c r="A31" s="40"/>
      <c r="B31" s="41"/>
      <c r="C31" s="41"/>
      <c r="D31" s="58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56" t="s">
        <v>173</v>
      </c>
      <c r="V31" s="56"/>
      <c r="W31" s="56"/>
      <c r="X31" s="56"/>
      <c r="Y31" s="56"/>
      <c r="Z31" s="56">
        <v>46471</v>
      </c>
      <c r="AA31" s="56"/>
      <c r="AB31" s="56"/>
      <c r="AC31" s="56"/>
      <c r="AD31" s="56"/>
      <c r="AE31" s="59">
        <v>0</v>
      </c>
      <c r="AF31" s="60"/>
      <c r="AG31" s="60"/>
      <c r="AH31" s="61"/>
      <c r="AI31" s="59">
        <f t="shared" si="0"/>
        <v>46471</v>
      </c>
      <c r="AJ31" s="60"/>
      <c r="AK31" s="60"/>
      <c r="AL31" s="60"/>
      <c r="AM31" s="61"/>
      <c r="AN31" s="59" t="s">
        <v>173</v>
      </c>
      <c r="AO31" s="60"/>
      <c r="AP31" s="60"/>
      <c r="AQ31" s="60"/>
      <c r="AR31" s="61"/>
      <c r="AS31" s="59">
        <v>12188</v>
      </c>
      <c r="AT31" s="60"/>
      <c r="AU31" s="60"/>
      <c r="AV31" s="60"/>
      <c r="AW31" s="61"/>
      <c r="AX31" s="59">
        <v>0</v>
      </c>
      <c r="AY31" s="60"/>
      <c r="AZ31" s="60"/>
      <c r="BA31" s="61"/>
      <c r="BB31" s="59">
        <f t="shared" si="1"/>
        <v>12188</v>
      </c>
      <c r="BC31" s="60"/>
      <c r="BD31" s="60"/>
      <c r="BE31" s="60"/>
      <c r="BF31" s="61"/>
      <c r="BG31" s="59" t="s">
        <v>173</v>
      </c>
      <c r="BH31" s="60"/>
      <c r="BI31" s="60"/>
      <c r="BJ31" s="60"/>
      <c r="BK31" s="61"/>
      <c r="BL31" s="59">
        <v>10000</v>
      </c>
      <c r="BM31" s="60"/>
      <c r="BN31" s="60"/>
      <c r="BO31" s="60"/>
      <c r="BP31" s="61"/>
      <c r="BQ31" s="59">
        <v>0</v>
      </c>
      <c r="BR31" s="60"/>
      <c r="BS31" s="60"/>
      <c r="BT31" s="61"/>
      <c r="BU31" s="59">
        <f t="shared" si="2"/>
        <v>10000</v>
      </c>
      <c r="BV31" s="60"/>
      <c r="BW31" s="60"/>
      <c r="BX31" s="60"/>
      <c r="BY31" s="61"/>
    </row>
    <row r="32" spans="1:79" s="25" customFormat="1" ht="38.25" customHeight="1">
      <c r="A32" s="40">
        <v>25010300</v>
      </c>
      <c r="B32" s="41"/>
      <c r="C32" s="41"/>
      <c r="D32" s="58"/>
      <c r="E32" s="34" t="s">
        <v>175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56" t="s">
        <v>173</v>
      </c>
      <c r="V32" s="56"/>
      <c r="W32" s="56"/>
      <c r="X32" s="56"/>
      <c r="Y32" s="56"/>
      <c r="Z32" s="56">
        <v>7600</v>
      </c>
      <c r="AA32" s="56"/>
      <c r="AB32" s="56"/>
      <c r="AC32" s="56"/>
      <c r="AD32" s="56"/>
      <c r="AE32" s="59">
        <v>0</v>
      </c>
      <c r="AF32" s="60"/>
      <c r="AG32" s="60"/>
      <c r="AH32" s="61"/>
      <c r="AI32" s="59">
        <f t="shared" si="0"/>
        <v>7600</v>
      </c>
      <c r="AJ32" s="60"/>
      <c r="AK32" s="60"/>
      <c r="AL32" s="60"/>
      <c r="AM32" s="61"/>
      <c r="AN32" s="59" t="s">
        <v>173</v>
      </c>
      <c r="AO32" s="60"/>
      <c r="AP32" s="60"/>
      <c r="AQ32" s="60"/>
      <c r="AR32" s="61"/>
      <c r="AS32" s="59">
        <v>10000</v>
      </c>
      <c r="AT32" s="60"/>
      <c r="AU32" s="60"/>
      <c r="AV32" s="60"/>
      <c r="AW32" s="61"/>
      <c r="AX32" s="59">
        <v>0</v>
      </c>
      <c r="AY32" s="60"/>
      <c r="AZ32" s="60"/>
      <c r="BA32" s="61"/>
      <c r="BB32" s="59">
        <f t="shared" si="1"/>
        <v>10000</v>
      </c>
      <c r="BC32" s="60"/>
      <c r="BD32" s="60"/>
      <c r="BE32" s="60"/>
      <c r="BF32" s="61"/>
      <c r="BG32" s="59" t="s">
        <v>173</v>
      </c>
      <c r="BH32" s="60"/>
      <c r="BI32" s="60"/>
      <c r="BJ32" s="60"/>
      <c r="BK32" s="61"/>
      <c r="BL32" s="59">
        <v>10000</v>
      </c>
      <c r="BM32" s="60"/>
      <c r="BN32" s="60"/>
      <c r="BO32" s="60"/>
      <c r="BP32" s="61"/>
      <c r="BQ32" s="59">
        <v>0</v>
      </c>
      <c r="BR32" s="60"/>
      <c r="BS32" s="60"/>
      <c r="BT32" s="61"/>
      <c r="BU32" s="59">
        <f t="shared" si="2"/>
        <v>10000</v>
      </c>
      <c r="BV32" s="60"/>
      <c r="BW32" s="60"/>
      <c r="BX32" s="60"/>
      <c r="BY32" s="61"/>
    </row>
    <row r="33" spans="1:79" s="25" customFormat="1" ht="12.75" customHeight="1">
      <c r="A33" s="40">
        <v>25020100</v>
      </c>
      <c r="B33" s="41"/>
      <c r="C33" s="41"/>
      <c r="D33" s="58"/>
      <c r="E33" s="34" t="s">
        <v>176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56" t="s">
        <v>173</v>
      </c>
      <c r="V33" s="56"/>
      <c r="W33" s="56"/>
      <c r="X33" s="56"/>
      <c r="Y33" s="56"/>
      <c r="Z33" s="56">
        <v>38871</v>
      </c>
      <c r="AA33" s="56"/>
      <c r="AB33" s="56"/>
      <c r="AC33" s="56"/>
      <c r="AD33" s="56"/>
      <c r="AE33" s="59">
        <v>0</v>
      </c>
      <c r="AF33" s="60"/>
      <c r="AG33" s="60"/>
      <c r="AH33" s="61"/>
      <c r="AI33" s="59">
        <f t="shared" si="0"/>
        <v>38871</v>
      </c>
      <c r="AJ33" s="60"/>
      <c r="AK33" s="60"/>
      <c r="AL33" s="60"/>
      <c r="AM33" s="61"/>
      <c r="AN33" s="59" t="s">
        <v>173</v>
      </c>
      <c r="AO33" s="60"/>
      <c r="AP33" s="60"/>
      <c r="AQ33" s="60"/>
      <c r="AR33" s="61"/>
      <c r="AS33" s="59">
        <v>2188</v>
      </c>
      <c r="AT33" s="60"/>
      <c r="AU33" s="60"/>
      <c r="AV33" s="60"/>
      <c r="AW33" s="61"/>
      <c r="AX33" s="59">
        <v>0</v>
      </c>
      <c r="AY33" s="60"/>
      <c r="AZ33" s="60"/>
      <c r="BA33" s="61"/>
      <c r="BB33" s="59">
        <f t="shared" si="1"/>
        <v>2188</v>
      </c>
      <c r="BC33" s="60"/>
      <c r="BD33" s="60"/>
      <c r="BE33" s="60"/>
      <c r="BF33" s="61"/>
      <c r="BG33" s="59" t="s">
        <v>173</v>
      </c>
      <c r="BH33" s="60"/>
      <c r="BI33" s="60"/>
      <c r="BJ33" s="60"/>
      <c r="BK33" s="61"/>
      <c r="BL33" s="59">
        <v>0</v>
      </c>
      <c r="BM33" s="60"/>
      <c r="BN33" s="60"/>
      <c r="BO33" s="60"/>
      <c r="BP33" s="61"/>
      <c r="BQ33" s="59">
        <v>0</v>
      </c>
      <c r="BR33" s="60"/>
      <c r="BS33" s="60"/>
      <c r="BT33" s="61"/>
      <c r="BU33" s="59">
        <f t="shared" si="2"/>
        <v>0</v>
      </c>
      <c r="BV33" s="60"/>
      <c r="BW33" s="60"/>
      <c r="BX33" s="60"/>
      <c r="BY33" s="61"/>
    </row>
    <row r="34" spans="1:79" s="25" customFormat="1" ht="25.5" customHeight="1">
      <c r="A34" s="40"/>
      <c r="B34" s="41"/>
      <c r="C34" s="41"/>
      <c r="D34" s="58"/>
      <c r="E34" s="34" t="s">
        <v>177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56" t="s">
        <v>173</v>
      </c>
      <c r="V34" s="56"/>
      <c r="W34" s="56"/>
      <c r="X34" s="56"/>
      <c r="Y34" s="56"/>
      <c r="Z34" s="56">
        <v>49188</v>
      </c>
      <c r="AA34" s="56"/>
      <c r="AB34" s="56"/>
      <c r="AC34" s="56"/>
      <c r="AD34" s="56"/>
      <c r="AE34" s="59">
        <v>0</v>
      </c>
      <c r="AF34" s="60"/>
      <c r="AG34" s="60"/>
      <c r="AH34" s="61"/>
      <c r="AI34" s="59">
        <f t="shared" si="0"/>
        <v>49188</v>
      </c>
      <c r="AJ34" s="60"/>
      <c r="AK34" s="60"/>
      <c r="AL34" s="60"/>
      <c r="AM34" s="61"/>
      <c r="AN34" s="59" t="s">
        <v>173</v>
      </c>
      <c r="AO34" s="60"/>
      <c r="AP34" s="60"/>
      <c r="AQ34" s="60"/>
      <c r="AR34" s="61"/>
      <c r="AS34" s="59">
        <v>0</v>
      </c>
      <c r="AT34" s="60"/>
      <c r="AU34" s="60"/>
      <c r="AV34" s="60"/>
      <c r="AW34" s="61"/>
      <c r="AX34" s="59">
        <v>0</v>
      </c>
      <c r="AY34" s="60"/>
      <c r="AZ34" s="60"/>
      <c r="BA34" s="61"/>
      <c r="BB34" s="59">
        <f t="shared" si="1"/>
        <v>0</v>
      </c>
      <c r="BC34" s="60"/>
      <c r="BD34" s="60"/>
      <c r="BE34" s="60"/>
      <c r="BF34" s="61"/>
      <c r="BG34" s="59" t="s">
        <v>173</v>
      </c>
      <c r="BH34" s="60"/>
      <c r="BI34" s="60"/>
      <c r="BJ34" s="60"/>
      <c r="BK34" s="61"/>
      <c r="BL34" s="59">
        <v>0</v>
      </c>
      <c r="BM34" s="60"/>
      <c r="BN34" s="60"/>
      <c r="BO34" s="60"/>
      <c r="BP34" s="61"/>
      <c r="BQ34" s="59">
        <v>0</v>
      </c>
      <c r="BR34" s="60"/>
      <c r="BS34" s="60"/>
      <c r="BT34" s="61"/>
      <c r="BU34" s="59">
        <f t="shared" si="2"/>
        <v>0</v>
      </c>
      <c r="BV34" s="60"/>
      <c r="BW34" s="60"/>
      <c r="BX34" s="60"/>
      <c r="BY34" s="61"/>
    </row>
    <row r="35" spans="1:79" s="25" customFormat="1" ht="38.25" customHeight="1">
      <c r="A35" s="40">
        <v>602400</v>
      </c>
      <c r="B35" s="41"/>
      <c r="C35" s="41"/>
      <c r="D35" s="58"/>
      <c r="E35" s="34" t="s">
        <v>178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56" t="s">
        <v>173</v>
      </c>
      <c r="V35" s="56"/>
      <c r="W35" s="56"/>
      <c r="X35" s="56"/>
      <c r="Y35" s="56"/>
      <c r="Z35" s="56">
        <v>49188</v>
      </c>
      <c r="AA35" s="56"/>
      <c r="AB35" s="56"/>
      <c r="AC35" s="56"/>
      <c r="AD35" s="56"/>
      <c r="AE35" s="59">
        <v>0</v>
      </c>
      <c r="AF35" s="60"/>
      <c r="AG35" s="60"/>
      <c r="AH35" s="61"/>
      <c r="AI35" s="59">
        <f t="shared" si="0"/>
        <v>49188</v>
      </c>
      <c r="AJ35" s="60"/>
      <c r="AK35" s="60"/>
      <c r="AL35" s="60"/>
      <c r="AM35" s="61"/>
      <c r="AN35" s="59" t="s">
        <v>173</v>
      </c>
      <c r="AO35" s="60"/>
      <c r="AP35" s="60"/>
      <c r="AQ35" s="60"/>
      <c r="AR35" s="61"/>
      <c r="AS35" s="59">
        <v>0</v>
      </c>
      <c r="AT35" s="60"/>
      <c r="AU35" s="60"/>
      <c r="AV35" s="60"/>
      <c r="AW35" s="61"/>
      <c r="AX35" s="59">
        <v>0</v>
      </c>
      <c r="AY35" s="60"/>
      <c r="AZ35" s="60"/>
      <c r="BA35" s="61"/>
      <c r="BB35" s="59">
        <f t="shared" si="1"/>
        <v>0</v>
      </c>
      <c r="BC35" s="60"/>
      <c r="BD35" s="60"/>
      <c r="BE35" s="60"/>
      <c r="BF35" s="61"/>
      <c r="BG35" s="59" t="s">
        <v>173</v>
      </c>
      <c r="BH35" s="60"/>
      <c r="BI35" s="60"/>
      <c r="BJ35" s="60"/>
      <c r="BK35" s="61"/>
      <c r="BL35" s="59">
        <v>0</v>
      </c>
      <c r="BM35" s="60"/>
      <c r="BN35" s="60"/>
      <c r="BO35" s="60"/>
      <c r="BP35" s="61"/>
      <c r="BQ35" s="59">
        <v>0</v>
      </c>
      <c r="BR35" s="60"/>
      <c r="BS35" s="60"/>
      <c r="BT35" s="61"/>
      <c r="BU35" s="59">
        <f t="shared" si="2"/>
        <v>0</v>
      </c>
      <c r="BV35" s="60"/>
      <c r="BW35" s="60"/>
      <c r="BX35" s="60"/>
      <c r="BY35" s="61"/>
    </row>
    <row r="36" spans="1:79" s="6" customFormat="1" ht="12.75" customHeight="1">
      <c r="A36" s="42"/>
      <c r="B36" s="43"/>
      <c r="C36" s="43"/>
      <c r="D36" s="57"/>
      <c r="E36" s="29" t="s">
        <v>147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55">
        <v>4620489</v>
      </c>
      <c r="V36" s="55"/>
      <c r="W36" s="55"/>
      <c r="X36" s="55"/>
      <c r="Y36" s="55"/>
      <c r="Z36" s="55">
        <v>95659</v>
      </c>
      <c r="AA36" s="55"/>
      <c r="AB36" s="55"/>
      <c r="AC36" s="55"/>
      <c r="AD36" s="55"/>
      <c r="AE36" s="52">
        <v>0</v>
      </c>
      <c r="AF36" s="53"/>
      <c r="AG36" s="53"/>
      <c r="AH36" s="54"/>
      <c r="AI36" s="52">
        <f t="shared" si="0"/>
        <v>4716148</v>
      </c>
      <c r="AJ36" s="53"/>
      <c r="AK36" s="53"/>
      <c r="AL36" s="53"/>
      <c r="AM36" s="54"/>
      <c r="AN36" s="52">
        <v>4553480</v>
      </c>
      <c r="AO36" s="53"/>
      <c r="AP36" s="53"/>
      <c r="AQ36" s="53"/>
      <c r="AR36" s="54"/>
      <c r="AS36" s="52">
        <v>12188</v>
      </c>
      <c r="AT36" s="53"/>
      <c r="AU36" s="53"/>
      <c r="AV36" s="53"/>
      <c r="AW36" s="54"/>
      <c r="AX36" s="52">
        <v>0</v>
      </c>
      <c r="AY36" s="53"/>
      <c r="AZ36" s="53"/>
      <c r="BA36" s="54"/>
      <c r="BB36" s="52">
        <f t="shared" si="1"/>
        <v>4565668</v>
      </c>
      <c r="BC36" s="53"/>
      <c r="BD36" s="53"/>
      <c r="BE36" s="53"/>
      <c r="BF36" s="54"/>
      <c r="BG36" s="52">
        <v>3655150</v>
      </c>
      <c r="BH36" s="53"/>
      <c r="BI36" s="53"/>
      <c r="BJ36" s="53"/>
      <c r="BK36" s="54"/>
      <c r="BL36" s="52">
        <v>10000</v>
      </c>
      <c r="BM36" s="53"/>
      <c r="BN36" s="53"/>
      <c r="BO36" s="53"/>
      <c r="BP36" s="54"/>
      <c r="BQ36" s="52">
        <v>0</v>
      </c>
      <c r="BR36" s="53"/>
      <c r="BS36" s="53"/>
      <c r="BT36" s="54"/>
      <c r="BU36" s="52">
        <f t="shared" si="2"/>
        <v>3665150</v>
      </c>
      <c r="BV36" s="53"/>
      <c r="BW36" s="53"/>
      <c r="BX36" s="53"/>
      <c r="BY36" s="54"/>
    </row>
    <row r="38" spans="1:79" ht="14.25" customHeight="1">
      <c r="A38" s="123" t="s">
        <v>271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</row>
    <row r="39" spans="1:79" ht="15" customHeight="1">
      <c r="A39" s="86" t="s">
        <v>245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</row>
    <row r="40" spans="1:79" ht="22.5" customHeight="1">
      <c r="A40" s="88" t="s">
        <v>2</v>
      </c>
      <c r="B40" s="89"/>
      <c r="C40" s="89"/>
      <c r="D40" s="90"/>
      <c r="E40" s="88" t="s">
        <v>19</v>
      </c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90"/>
      <c r="X40" s="83" t="s">
        <v>267</v>
      </c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5"/>
      <c r="AR40" s="45" t="s">
        <v>272</v>
      </c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</row>
    <row r="41" spans="1:79" ht="36" customHeight="1">
      <c r="A41" s="91"/>
      <c r="B41" s="92"/>
      <c r="C41" s="92"/>
      <c r="D41" s="93"/>
      <c r="E41" s="91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45" t="s">
        <v>4</v>
      </c>
      <c r="Y41" s="45"/>
      <c r="Z41" s="45"/>
      <c r="AA41" s="45"/>
      <c r="AB41" s="45"/>
      <c r="AC41" s="45" t="s">
        <v>3</v>
      </c>
      <c r="AD41" s="45"/>
      <c r="AE41" s="45"/>
      <c r="AF41" s="45"/>
      <c r="AG41" s="45"/>
      <c r="AH41" s="108" t="s">
        <v>116</v>
      </c>
      <c r="AI41" s="109"/>
      <c r="AJ41" s="109"/>
      <c r="AK41" s="109"/>
      <c r="AL41" s="110"/>
      <c r="AM41" s="83" t="s">
        <v>5</v>
      </c>
      <c r="AN41" s="84"/>
      <c r="AO41" s="84"/>
      <c r="AP41" s="84"/>
      <c r="AQ41" s="85"/>
      <c r="AR41" s="83" t="s">
        <v>4</v>
      </c>
      <c r="AS41" s="84"/>
      <c r="AT41" s="84"/>
      <c r="AU41" s="84"/>
      <c r="AV41" s="85"/>
      <c r="AW41" s="83" t="s">
        <v>3</v>
      </c>
      <c r="AX41" s="84"/>
      <c r="AY41" s="84"/>
      <c r="AZ41" s="84"/>
      <c r="BA41" s="85"/>
      <c r="BB41" s="108" t="s">
        <v>116</v>
      </c>
      <c r="BC41" s="109"/>
      <c r="BD41" s="109"/>
      <c r="BE41" s="109"/>
      <c r="BF41" s="110"/>
      <c r="BG41" s="83" t="s">
        <v>96</v>
      </c>
      <c r="BH41" s="84"/>
      <c r="BI41" s="84"/>
      <c r="BJ41" s="84"/>
      <c r="BK41" s="85"/>
    </row>
    <row r="42" spans="1:79" ht="15" customHeight="1">
      <c r="A42" s="83">
        <v>1</v>
      </c>
      <c r="B42" s="84"/>
      <c r="C42" s="84"/>
      <c r="D42" s="85"/>
      <c r="E42" s="83">
        <v>2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5"/>
      <c r="X42" s="45">
        <v>3</v>
      </c>
      <c r="Y42" s="45"/>
      <c r="Z42" s="45"/>
      <c r="AA42" s="45"/>
      <c r="AB42" s="45"/>
      <c r="AC42" s="45">
        <v>4</v>
      </c>
      <c r="AD42" s="45"/>
      <c r="AE42" s="45"/>
      <c r="AF42" s="45"/>
      <c r="AG42" s="45"/>
      <c r="AH42" s="45">
        <v>5</v>
      </c>
      <c r="AI42" s="45"/>
      <c r="AJ42" s="45"/>
      <c r="AK42" s="45"/>
      <c r="AL42" s="45"/>
      <c r="AM42" s="45">
        <v>6</v>
      </c>
      <c r="AN42" s="45"/>
      <c r="AO42" s="45"/>
      <c r="AP42" s="45"/>
      <c r="AQ42" s="45"/>
      <c r="AR42" s="83">
        <v>7</v>
      </c>
      <c r="AS42" s="84"/>
      <c r="AT42" s="84"/>
      <c r="AU42" s="84"/>
      <c r="AV42" s="85"/>
      <c r="AW42" s="83">
        <v>8</v>
      </c>
      <c r="AX42" s="84"/>
      <c r="AY42" s="84"/>
      <c r="AZ42" s="84"/>
      <c r="BA42" s="85"/>
      <c r="BB42" s="83">
        <v>9</v>
      </c>
      <c r="BC42" s="84"/>
      <c r="BD42" s="84"/>
      <c r="BE42" s="84"/>
      <c r="BF42" s="85"/>
      <c r="BG42" s="83">
        <v>10</v>
      </c>
      <c r="BH42" s="84"/>
      <c r="BI42" s="84"/>
      <c r="BJ42" s="84"/>
      <c r="BK42" s="85"/>
    </row>
    <row r="43" spans="1:79" ht="20.25" hidden="1" customHeight="1">
      <c r="A43" s="99" t="s">
        <v>56</v>
      </c>
      <c r="B43" s="100"/>
      <c r="C43" s="100"/>
      <c r="D43" s="101"/>
      <c r="E43" s="99" t="s">
        <v>57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1"/>
      <c r="X43" s="74" t="s">
        <v>60</v>
      </c>
      <c r="Y43" s="74"/>
      <c r="Z43" s="74"/>
      <c r="AA43" s="74"/>
      <c r="AB43" s="74"/>
      <c r="AC43" s="74" t="s">
        <v>61</v>
      </c>
      <c r="AD43" s="74"/>
      <c r="AE43" s="74"/>
      <c r="AF43" s="74"/>
      <c r="AG43" s="74"/>
      <c r="AH43" s="99" t="s">
        <v>94</v>
      </c>
      <c r="AI43" s="100"/>
      <c r="AJ43" s="100"/>
      <c r="AK43" s="100"/>
      <c r="AL43" s="101"/>
      <c r="AM43" s="105" t="s">
        <v>171</v>
      </c>
      <c r="AN43" s="106"/>
      <c r="AO43" s="106"/>
      <c r="AP43" s="106"/>
      <c r="AQ43" s="107"/>
      <c r="AR43" s="99" t="s">
        <v>62</v>
      </c>
      <c r="AS43" s="100"/>
      <c r="AT43" s="100"/>
      <c r="AU43" s="100"/>
      <c r="AV43" s="101"/>
      <c r="AW43" s="99" t="s">
        <v>63</v>
      </c>
      <c r="AX43" s="100"/>
      <c r="AY43" s="100"/>
      <c r="AZ43" s="100"/>
      <c r="BA43" s="101"/>
      <c r="BB43" s="99" t="s">
        <v>95</v>
      </c>
      <c r="BC43" s="100"/>
      <c r="BD43" s="100"/>
      <c r="BE43" s="100"/>
      <c r="BF43" s="101"/>
      <c r="BG43" s="105" t="s">
        <v>171</v>
      </c>
      <c r="BH43" s="106"/>
      <c r="BI43" s="106"/>
      <c r="BJ43" s="106"/>
      <c r="BK43" s="107"/>
      <c r="CA43" t="s">
        <v>23</v>
      </c>
    </row>
    <row r="44" spans="1:79" s="25" customFormat="1" ht="12.75" customHeight="1">
      <c r="A44" s="40"/>
      <c r="B44" s="41"/>
      <c r="C44" s="41"/>
      <c r="D44" s="58"/>
      <c r="E44" s="34" t="s">
        <v>172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6"/>
      <c r="X44" s="59">
        <v>0</v>
      </c>
      <c r="Y44" s="60"/>
      <c r="Z44" s="60"/>
      <c r="AA44" s="60"/>
      <c r="AB44" s="61"/>
      <c r="AC44" s="59" t="s">
        <v>173</v>
      </c>
      <c r="AD44" s="60"/>
      <c r="AE44" s="60"/>
      <c r="AF44" s="60"/>
      <c r="AG44" s="61"/>
      <c r="AH44" s="59" t="s">
        <v>173</v>
      </c>
      <c r="AI44" s="60"/>
      <c r="AJ44" s="60"/>
      <c r="AK44" s="60"/>
      <c r="AL44" s="61"/>
      <c r="AM44" s="59">
        <f t="shared" ref="AM44:AM50" si="3">IF(ISNUMBER(X44),X44,0)+IF(ISNUMBER(AC44),AC44,0)</f>
        <v>0</v>
      </c>
      <c r="AN44" s="60"/>
      <c r="AO44" s="60"/>
      <c r="AP44" s="60"/>
      <c r="AQ44" s="61"/>
      <c r="AR44" s="59">
        <v>0</v>
      </c>
      <c r="AS44" s="60"/>
      <c r="AT44" s="60"/>
      <c r="AU44" s="60"/>
      <c r="AV44" s="61"/>
      <c r="AW44" s="59" t="s">
        <v>173</v>
      </c>
      <c r="AX44" s="60"/>
      <c r="AY44" s="60"/>
      <c r="AZ44" s="60"/>
      <c r="BA44" s="61"/>
      <c r="BB44" s="59" t="s">
        <v>173</v>
      </c>
      <c r="BC44" s="60"/>
      <c r="BD44" s="60"/>
      <c r="BE44" s="60"/>
      <c r="BF44" s="61"/>
      <c r="BG44" s="56">
        <f t="shared" ref="BG44:BG50" si="4">IF(ISNUMBER(AR44),AR44,0)+IF(ISNUMBER(AW44),AW44,0)</f>
        <v>0</v>
      </c>
      <c r="BH44" s="56"/>
      <c r="BI44" s="56"/>
      <c r="BJ44" s="56"/>
      <c r="BK44" s="56"/>
      <c r="CA44" s="25" t="s">
        <v>24</v>
      </c>
    </row>
    <row r="45" spans="1:79" s="25" customFormat="1" ht="25.5" customHeight="1">
      <c r="A45" s="40"/>
      <c r="B45" s="41"/>
      <c r="C45" s="41"/>
      <c r="D45" s="58"/>
      <c r="E45" s="34" t="s">
        <v>174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  <c r="X45" s="59" t="s">
        <v>173</v>
      </c>
      <c r="Y45" s="60"/>
      <c r="Z45" s="60"/>
      <c r="AA45" s="60"/>
      <c r="AB45" s="61"/>
      <c r="AC45" s="59">
        <v>0</v>
      </c>
      <c r="AD45" s="60"/>
      <c r="AE45" s="60"/>
      <c r="AF45" s="60"/>
      <c r="AG45" s="61"/>
      <c r="AH45" s="59">
        <v>0</v>
      </c>
      <c r="AI45" s="60"/>
      <c r="AJ45" s="60"/>
      <c r="AK45" s="60"/>
      <c r="AL45" s="61"/>
      <c r="AM45" s="59">
        <f t="shared" si="3"/>
        <v>0</v>
      </c>
      <c r="AN45" s="60"/>
      <c r="AO45" s="60"/>
      <c r="AP45" s="60"/>
      <c r="AQ45" s="61"/>
      <c r="AR45" s="59" t="s">
        <v>173</v>
      </c>
      <c r="AS45" s="60"/>
      <c r="AT45" s="60"/>
      <c r="AU45" s="60"/>
      <c r="AV45" s="61"/>
      <c r="AW45" s="59">
        <v>0</v>
      </c>
      <c r="AX45" s="60"/>
      <c r="AY45" s="60"/>
      <c r="AZ45" s="60"/>
      <c r="BA45" s="61"/>
      <c r="BB45" s="59">
        <v>0</v>
      </c>
      <c r="BC45" s="60"/>
      <c r="BD45" s="60"/>
      <c r="BE45" s="60"/>
      <c r="BF45" s="61"/>
      <c r="BG45" s="56">
        <f t="shared" si="4"/>
        <v>0</v>
      </c>
      <c r="BH45" s="56"/>
      <c r="BI45" s="56"/>
      <c r="BJ45" s="56"/>
      <c r="BK45" s="56"/>
    </row>
    <row r="46" spans="1:79" s="25" customFormat="1" ht="38.25" customHeight="1">
      <c r="A46" s="40">
        <v>25010300</v>
      </c>
      <c r="B46" s="41"/>
      <c r="C46" s="41"/>
      <c r="D46" s="58"/>
      <c r="E46" s="34" t="s">
        <v>175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6"/>
      <c r="X46" s="59" t="s">
        <v>173</v>
      </c>
      <c r="Y46" s="60"/>
      <c r="Z46" s="60"/>
      <c r="AA46" s="60"/>
      <c r="AB46" s="61"/>
      <c r="AC46" s="59">
        <v>0</v>
      </c>
      <c r="AD46" s="60"/>
      <c r="AE46" s="60"/>
      <c r="AF46" s="60"/>
      <c r="AG46" s="61"/>
      <c r="AH46" s="59">
        <v>0</v>
      </c>
      <c r="AI46" s="60"/>
      <c r="AJ46" s="60"/>
      <c r="AK46" s="60"/>
      <c r="AL46" s="61"/>
      <c r="AM46" s="59">
        <f t="shared" si="3"/>
        <v>0</v>
      </c>
      <c r="AN46" s="60"/>
      <c r="AO46" s="60"/>
      <c r="AP46" s="60"/>
      <c r="AQ46" s="61"/>
      <c r="AR46" s="59" t="s">
        <v>173</v>
      </c>
      <c r="AS46" s="60"/>
      <c r="AT46" s="60"/>
      <c r="AU46" s="60"/>
      <c r="AV46" s="61"/>
      <c r="AW46" s="59">
        <v>0</v>
      </c>
      <c r="AX46" s="60"/>
      <c r="AY46" s="60"/>
      <c r="AZ46" s="60"/>
      <c r="BA46" s="61"/>
      <c r="BB46" s="59">
        <v>0</v>
      </c>
      <c r="BC46" s="60"/>
      <c r="BD46" s="60"/>
      <c r="BE46" s="60"/>
      <c r="BF46" s="61"/>
      <c r="BG46" s="56">
        <f t="shared" si="4"/>
        <v>0</v>
      </c>
      <c r="BH46" s="56"/>
      <c r="BI46" s="56"/>
      <c r="BJ46" s="56"/>
      <c r="BK46" s="56"/>
    </row>
    <row r="47" spans="1:79" s="25" customFormat="1" ht="12.75" customHeight="1">
      <c r="A47" s="40">
        <v>25020100</v>
      </c>
      <c r="B47" s="41"/>
      <c r="C47" s="41"/>
      <c r="D47" s="58"/>
      <c r="E47" s="34" t="s">
        <v>176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59" t="s">
        <v>173</v>
      </c>
      <c r="Y47" s="60"/>
      <c r="Z47" s="60"/>
      <c r="AA47" s="60"/>
      <c r="AB47" s="61"/>
      <c r="AC47" s="59">
        <v>0</v>
      </c>
      <c r="AD47" s="60"/>
      <c r="AE47" s="60"/>
      <c r="AF47" s="60"/>
      <c r="AG47" s="61"/>
      <c r="AH47" s="59">
        <v>0</v>
      </c>
      <c r="AI47" s="60"/>
      <c r="AJ47" s="60"/>
      <c r="AK47" s="60"/>
      <c r="AL47" s="61"/>
      <c r="AM47" s="59">
        <f t="shared" si="3"/>
        <v>0</v>
      </c>
      <c r="AN47" s="60"/>
      <c r="AO47" s="60"/>
      <c r="AP47" s="60"/>
      <c r="AQ47" s="61"/>
      <c r="AR47" s="59" t="s">
        <v>173</v>
      </c>
      <c r="AS47" s="60"/>
      <c r="AT47" s="60"/>
      <c r="AU47" s="60"/>
      <c r="AV47" s="61"/>
      <c r="AW47" s="59">
        <v>0</v>
      </c>
      <c r="AX47" s="60"/>
      <c r="AY47" s="60"/>
      <c r="AZ47" s="60"/>
      <c r="BA47" s="61"/>
      <c r="BB47" s="59">
        <v>0</v>
      </c>
      <c r="BC47" s="60"/>
      <c r="BD47" s="60"/>
      <c r="BE47" s="60"/>
      <c r="BF47" s="61"/>
      <c r="BG47" s="56">
        <f t="shared" si="4"/>
        <v>0</v>
      </c>
      <c r="BH47" s="56"/>
      <c r="BI47" s="56"/>
      <c r="BJ47" s="56"/>
      <c r="BK47" s="56"/>
    </row>
    <row r="48" spans="1:79" s="25" customFormat="1" ht="25.5" customHeight="1">
      <c r="A48" s="40"/>
      <c r="B48" s="41"/>
      <c r="C48" s="41"/>
      <c r="D48" s="58"/>
      <c r="E48" s="34" t="s">
        <v>177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6"/>
      <c r="X48" s="59" t="s">
        <v>173</v>
      </c>
      <c r="Y48" s="60"/>
      <c r="Z48" s="60"/>
      <c r="AA48" s="60"/>
      <c r="AB48" s="61"/>
      <c r="AC48" s="59">
        <v>0</v>
      </c>
      <c r="AD48" s="60"/>
      <c r="AE48" s="60"/>
      <c r="AF48" s="60"/>
      <c r="AG48" s="61"/>
      <c r="AH48" s="59">
        <v>0</v>
      </c>
      <c r="AI48" s="60"/>
      <c r="AJ48" s="60"/>
      <c r="AK48" s="60"/>
      <c r="AL48" s="61"/>
      <c r="AM48" s="59">
        <f t="shared" si="3"/>
        <v>0</v>
      </c>
      <c r="AN48" s="60"/>
      <c r="AO48" s="60"/>
      <c r="AP48" s="60"/>
      <c r="AQ48" s="61"/>
      <c r="AR48" s="59" t="s">
        <v>173</v>
      </c>
      <c r="AS48" s="60"/>
      <c r="AT48" s="60"/>
      <c r="AU48" s="60"/>
      <c r="AV48" s="61"/>
      <c r="AW48" s="59">
        <v>0</v>
      </c>
      <c r="AX48" s="60"/>
      <c r="AY48" s="60"/>
      <c r="AZ48" s="60"/>
      <c r="BA48" s="61"/>
      <c r="BB48" s="59">
        <v>0</v>
      </c>
      <c r="BC48" s="60"/>
      <c r="BD48" s="60"/>
      <c r="BE48" s="60"/>
      <c r="BF48" s="61"/>
      <c r="BG48" s="56">
        <f t="shared" si="4"/>
        <v>0</v>
      </c>
      <c r="BH48" s="56"/>
      <c r="BI48" s="56"/>
      <c r="BJ48" s="56"/>
      <c r="BK48" s="56"/>
    </row>
    <row r="49" spans="1:79" s="25" customFormat="1" ht="25.5" customHeight="1">
      <c r="A49" s="40">
        <v>602400</v>
      </c>
      <c r="B49" s="41"/>
      <c r="C49" s="41"/>
      <c r="D49" s="58"/>
      <c r="E49" s="34" t="s">
        <v>178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59" t="s">
        <v>173</v>
      </c>
      <c r="Y49" s="60"/>
      <c r="Z49" s="60"/>
      <c r="AA49" s="60"/>
      <c r="AB49" s="61"/>
      <c r="AC49" s="59">
        <v>0</v>
      </c>
      <c r="AD49" s="60"/>
      <c r="AE49" s="60"/>
      <c r="AF49" s="60"/>
      <c r="AG49" s="61"/>
      <c r="AH49" s="59">
        <v>0</v>
      </c>
      <c r="AI49" s="60"/>
      <c r="AJ49" s="60"/>
      <c r="AK49" s="60"/>
      <c r="AL49" s="61"/>
      <c r="AM49" s="59">
        <f t="shared" si="3"/>
        <v>0</v>
      </c>
      <c r="AN49" s="60"/>
      <c r="AO49" s="60"/>
      <c r="AP49" s="60"/>
      <c r="AQ49" s="61"/>
      <c r="AR49" s="59" t="s">
        <v>173</v>
      </c>
      <c r="AS49" s="60"/>
      <c r="AT49" s="60"/>
      <c r="AU49" s="60"/>
      <c r="AV49" s="61"/>
      <c r="AW49" s="59">
        <v>0</v>
      </c>
      <c r="AX49" s="60"/>
      <c r="AY49" s="60"/>
      <c r="AZ49" s="60"/>
      <c r="BA49" s="61"/>
      <c r="BB49" s="59">
        <v>0</v>
      </c>
      <c r="BC49" s="60"/>
      <c r="BD49" s="60"/>
      <c r="BE49" s="60"/>
      <c r="BF49" s="61"/>
      <c r="BG49" s="56">
        <f t="shared" si="4"/>
        <v>0</v>
      </c>
      <c r="BH49" s="56"/>
      <c r="BI49" s="56"/>
      <c r="BJ49" s="56"/>
      <c r="BK49" s="56"/>
    </row>
    <row r="50" spans="1:79" s="6" customFormat="1" ht="12.75" customHeight="1">
      <c r="A50" s="42"/>
      <c r="B50" s="43"/>
      <c r="C50" s="43"/>
      <c r="D50" s="57"/>
      <c r="E50" s="29" t="s">
        <v>147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1"/>
      <c r="X50" s="52">
        <v>0</v>
      </c>
      <c r="Y50" s="53"/>
      <c r="Z50" s="53"/>
      <c r="AA50" s="53"/>
      <c r="AB50" s="54"/>
      <c r="AC50" s="52">
        <v>0</v>
      </c>
      <c r="AD50" s="53"/>
      <c r="AE50" s="53"/>
      <c r="AF50" s="53"/>
      <c r="AG50" s="54"/>
      <c r="AH50" s="52">
        <v>0</v>
      </c>
      <c r="AI50" s="53"/>
      <c r="AJ50" s="53"/>
      <c r="AK50" s="53"/>
      <c r="AL50" s="54"/>
      <c r="AM50" s="52">
        <f t="shared" si="3"/>
        <v>0</v>
      </c>
      <c r="AN50" s="53"/>
      <c r="AO50" s="53"/>
      <c r="AP50" s="53"/>
      <c r="AQ50" s="54"/>
      <c r="AR50" s="52">
        <v>0</v>
      </c>
      <c r="AS50" s="53"/>
      <c r="AT50" s="53"/>
      <c r="AU50" s="53"/>
      <c r="AV50" s="54"/>
      <c r="AW50" s="52">
        <v>0</v>
      </c>
      <c r="AX50" s="53"/>
      <c r="AY50" s="53"/>
      <c r="AZ50" s="53"/>
      <c r="BA50" s="54"/>
      <c r="BB50" s="52">
        <v>0</v>
      </c>
      <c r="BC50" s="53"/>
      <c r="BD50" s="53"/>
      <c r="BE50" s="53"/>
      <c r="BF50" s="54"/>
      <c r="BG50" s="55">
        <f t="shared" si="4"/>
        <v>0</v>
      </c>
      <c r="BH50" s="55"/>
      <c r="BI50" s="55"/>
      <c r="BJ50" s="55"/>
      <c r="BK50" s="55"/>
    </row>
    <row r="51" spans="1:79" s="4" customFormat="1" ht="12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</row>
    <row r="53" spans="1:79" s="3" customFormat="1" ht="14.25" customHeight="1">
      <c r="A53" s="71" t="s">
        <v>117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9"/>
    </row>
    <row r="54" spans="1:79" ht="14.25" customHeight="1">
      <c r="A54" s="71" t="s">
        <v>257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</row>
    <row r="55" spans="1:79" ht="15" customHeight="1">
      <c r="A55" s="75" t="s">
        <v>245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</row>
    <row r="56" spans="1:79" ht="23.1" customHeight="1">
      <c r="A56" s="114" t="s">
        <v>118</v>
      </c>
      <c r="B56" s="115"/>
      <c r="C56" s="115"/>
      <c r="D56" s="116"/>
      <c r="E56" s="45" t="s">
        <v>19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83" t="s">
        <v>246</v>
      </c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5"/>
      <c r="AN56" s="83" t="s">
        <v>249</v>
      </c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5"/>
      <c r="BG56" s="83" t="s">
        <v>256</v>
      </c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5"/>
    </row>
    <row r="57" spans="1:79" ht="48.75" customHeight="1">
      <c r="A57" s="117"/>
      <c r="B57" s="118"/>
      <c r="C57" s="118"/>
      <c r="D57" s="119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83" t="s">
        <v>4</v>
      </c>
      <c r="V57" s="84"/>
      <c r="W57" s="84"/>
      <c r="X57" s="84"/>
      <c r="Y57" s="85"/>
      <c r="Z57" s="83" t="s">
        <v>3</v>
      </c>
      <c r="AA57" s="84"/>
      <c r="AB57" s="84"/>
      <c r="AC57" s="84"/>
      <c r="AD57" s="85"/>
      <c r="AE57" s="108" t="s">
        <v>116</v>
      </c>
      <c r="AF57" s="109"/>
      <c r="AG57" s="109"/>
      <c r="AH57" s="110"/>
      <c r="AI57" s="83" t="s">
        <v>5</v>
      </c>
      <c r="AJ57" s="84"/>
      <c r="AK57" s="84"/>
      <c r="AL57" s="84"/>
      <c r="AM57" s="85"/>
      <c r="AN57" s="83" t="s">
        <v>4</v>
      </c>
      <c r="AO57" s="84"/>
      <c r="AP57" s="84"/>
      <c r="AQ57" s="84"/>
      <c r="AR57" s="85"/>
      <c r="AS57" s="83" t="s">
        <v>3</v>
      </c>
      <c r="AT57" s="84"/>
      <c r="AU57" s="84"/>
      <c r="AV57" s="84"/>
      <c r="AW57" s="85"/>
      <c r="AX57" s="108" t="s">
        <v>116</v>
      </c>
      <c r="AY57" s="109"/>
      <c r="AZ57" s="109"/>
      <c r="BA57" s="110"/>
      <c r="BB57" s="83" t="s">
        <v>96</v>
      </c>
      <c r="BC57" s="84"/>
      <c r="BD57" s="84"/>
      <c r="BE57" s="84"/>
      <c r="BF57" s="85"/>
      <c r="BG57" s="83" t="s">
        <v>4</v>
      </c>
      <c r="BH57" s="84"/>
      <c r="BI57" s="84"/>
      <c r="BJ57" s="84"/>
      <c r="BK57" s="85"/>
      <c r="BL57" s="83" t="s">
        <v>3</v>
      </c>
      <c r="BM57" s="84"/>
      <c r="BN57" s="84"/>
      <c r="BO57" s="84"/>
      <c r="BP57" s="85"/>
      <c r="BQ57" s="108" t="s">
        <v>116</v>
      </c>
      <c r="BR57" s="109"/>
      <c r="BS57" s="109"/>
      <c r="BT57" s="110"/>
      <c r="BU57" s="83" t="s">
        <v>97</v>
      </c>
      <c r="BV57" s="84"/>
      <c r="BW57" s="84"/>
      <c r="BX57" s="84"/>
      <c r="BY57" s="85"/>
    </row>
    <row r="58" spans="1:79" ht="15" customHeight="1">
      <c r="A58" s="83">
        <v>1</v>
      </c>
      <c r="B58" s="84"/>
      <c r="C58" s="84"/>
      <c r="D58" s="85"/>
      <c r="E58" s="83">
        <v>2</v>
      </c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5"/>
      <c r="U58" s="83">
        <v>3</v>
      </c>
      <c r="V58" s="84"/>
      <c r="W58" s="84"/>
      <c r="X58" s="84"/>
      <c r="Y58" s="85"/>
      <c r="Z58" s="83">
        <v>4</v>
      </c>
      <c r="AA58" s="84"/>
      <c r="AB58" s="84"/>
      <c r="AC58" s="84"/>
      <c r="AD58" s="85"/>
      <c r="AE58" s="83">
        <v>5</v>
      </c>
      <c r="AF58" s="84"/>
      <c r="AG58" s="84"/>
      <c r="AH58" s="85"/>
      <c r="AI58" s="83">
        <v>6</v>
      </c>
      <c r="AJ58" s="84"/>
      <c r="AK58" s="84"/>
      <c r="AL58" s="84"/>
      <c r="AM58" s="85"/>
      <c r="AN58" s="83">
        <v>7</v>
      </c>
      <c r="AO58" s="84"/>
      <c r="AP58" s="84"/>
      <c r="AQ58" s="84"/>
      <c r="AR58" s="85"/>
      <c r="AS58" s="83">
        <v>8</v>
      </c>
      <c r="AT58" s="84"/>
      <c r="AU58" s="84"/>
      <c r="AV58" s="84"/>
      <c r="AW58" s="85"/>
      <c r="AX58" s="83">
        <v>9</v>
      </c>
      <c r="AY58" s="84"/>
      <c r="AZ58" s="84"/>
      <c r="BA58" s="85"/>
      <c r="BB58" s="83">
        <v>10</v>
      </c>
      <c r="BC58" s="84"/>
      <c r="BD58" s="84"/>
      <c r="BE58" s="84"/>
      <c r="BF58" s="85"/>
      <c r="BG58" s="83">
        <v>11</v>
      </c>
      <c r="BH58" s="84"/>
      <c r="BI58" s="84"/>
      <c r="BJ58" s="84"/>
      <c r="BK58" s="85"/>
      <c r="BL58" s="83">
        <v>12</v>
      </c>
      <c r="BM58" s="84"/>
      <c r="BN58" s="84"/>
      <c r="BO58" s="84"/>
      <c r="BP58" s="85"/>
      <c r="BQ58" s="83">
        <v>13</v>
      </c>
      <c r="BR58" s="84"/>
      <c r="BS58" s="84"/>
      <c r="BT58" s="85"/>
      <c r="BU58" s="83">
        <v>14</v>
      </c>
      <c r="BV58" s="84"/>
      <c r="BW58" s="84"/>
      <c r="BX58" s="84"/>
      <c r="BY58" s="85"/>
    </row>
    <row r="59" spans="1:79" s="1" customFormat="1" ht="12.75" hidden="1" customHeight="1">
      <c r="A59" s="99" t="s">
        <v>64</v>
      </c>
      <c r="B59" s="100"/>
      <c r="C59" s="100"/>
      <c r="D59" s="101"/>
      <c r="E59" s="99" t="s">
        <v>57</v>
      </c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1"/>
      <c r="U59" s="99" t="s">
        <v>65</v>
      </c>
      <c r="V59" s="100"/>
      <c r="W59" s="100"/>
      <c r="X59" s="100"/>
      <c r="Y59" s="101"/>
      <c r="Z59" s="99" t="s">
        <v>66</v>
      </c>
      <c r="AA59" s="100"/>
      <c r="AB59" s="100"/>
      <c r="AC59" s="100"/>
      <c r="AD59" s="101"/>
      <c r="AE59" s="99" t="s">
        <v>91</v>
      </c>
      <c r="AF59" s="100"/>
      <c r="AG59" s="100"/>
      <c r="AH59" s="101"/>
      <c r="AI59" s="105" t="s">
        <v>170</v>
      </c>
      <c r="AJ59" s="106"/>
      <c r="AK59" s="106"/>
      <c r="AL59" s="106"/>
      <c r="AM59" s="107"/>
      <c r="AN59" s="99" t="s">
        <v>67</v>
      </c>
      <c r="AO59" s="100"/>
      <c r="AP59" s="100"/>
      <c r="AQ59" s="100"/>
      <c r="AR59" s="101"/>
      <c r="AS59" s="99" t="s">
        <v>68</v>
      </c>
      <c r="AT59" s="100"/>
      <c r="AU59" s="100"/>
      <c r="AV59" s="100"/>
      <c r="AW59" s="101"/>
      <c r="AX59" s="99" t="s">
        <v>92</v>
      </c>
      <c r="AY59" s="100"/>
      <c r="AZ59" s="100"/>
      <c r="BA59" s="101"/>
      <c r="BB59" s="105" t="s">
        <v>170</v>
      </c>
      <c r="BC59" s="106"/>
      <c r="BD59" s="106"/>
      <c r="BE59" s="106"/>
      <c r="BF59" s="107"/>
      <c r="BG59" s="99" t="s">
        <v>58</v>
      </c>
      <c r="BH59" s="100"/>
      <c r="BI59" s="100"/>
      <c r="BJ59" s="100"/>
      <c r="BK59" s="101"/>
      <c r="BL59" s="99" t="s">
        <v>59</v>
      </c>
      <c r="BM59" s="100"/>
      <c r="BN59" s="100"/>
      <c r="BO59" s="100"/>
      <c r="BP59" s="101"/>
      <c r="BQ59" s="99" t="s">
        <v>93</v>
      </c>
      <c r="BR59" s="100"/>
      <c r="BS59" s="100"/>
      <c r="BT59" s="101"/>
      <c r="BU59" s="105" t="s">
        <v>170</v>
      </c>
      <c r="BV59" s="106"/>
      <c r="BW59" s="106"/>
      <c r="BX59" s="106"/>
      <c r="BY59" s="107"/>
      <c r="CA59" t="s">
        <v>25</v>
      </c>
    </row>
    <row r="60" spans="1:79" s="25" customFormat="1" ht="12.75" customHeight="1">
      <c r="A60" s="40">
        <v>2111</v>
      </c>
      <c r="B60" s="41"/>
      <c r="C60" s="41"/>
      <c r="D60" s="58"/>
      <c r="E60" s="34" t="s">
        <v>179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6"/>
      <c r="U60" s="59">
        <v>3471444</v>
      </c>
      <c r="V60" s="60"/>
      <c r="W60" s="60"/>
      <c r="X60" s="60"/>
      <c r="Y60" s="61"/>
      <c r="Z60" s="59">
        <v>0</v>
      </c>
      <c r="AA60" s="60"/>
      <c r="AB60" s="60"/>
      <c r="AC60" s="60"/>
      <c r="AD60" s="61"/>
      <c r="AE60" s="59">
        <v>0</v>
      </c>
      <c r="AF60" s="60"/>
      <c r="AG60" s="60"/>
      <c r="AH60" s="61"/>
      <c r="AI60" s="59">
        <f t="shared" ref="AI60:AI71" si="5">IF(ISNUMBER(U60),U60,0)+IF(ISNUMBER(Z60),Z60,0)</f>
        <v>3471444</v>
      </c>
      <c r="AJ60" s="60"/>
      <c r="AK60" s="60"/>
      <c r="AL60" s="60"/>
      <c r="AM60" s="61"/>
      <c r="AN60" s="59">
        <v>3398000</v>
      </c>
      <c r="AO60" s="60"/>
      <c r="AP60" s="60"/>
      <c r="AQ60" s="60"/>
      <c r="AR60" s="61"/>
      <c r="AS60" s="59">
        <v>0</v>
      </c>
      <c r="AT60" s="60"/>
      <c r="AU60" s="60"/>
      <c r="AV60" s="60"/>
      <c r="AW60" s="61"/>
      <c r="AX60" s="59">
        <v>0</v>
      </c>
      <c r="AY60" s="60"/>
      <c r="AZ60" s="60"/>
      <c r="BA60" s="61"/>
      <c r="BB60" s="59">
        <f t="shared" ref="BB60:BB71" si="6">IF(ISNUMBER(AN60),AN60,0)+IF(ISNUMBER(AS60),AS60,0)</f>
        <v>3398000</v>
      </c>
      <c r="BC60" s="60"/>
      <c r="BD60" s="60"/>
      <c r="BE60" s="60"/>
      <c r="BF60" s="61"/>
      <c r="BG60" s="59">
        <v>2600000</v>
      </c>
      <c r="BH60" s="60"/>
      <c r="BI60" s="60"/>
      <c r="BJ60" s="60"/>
      <c r="BK60" s="61"/>
      <c r="BL60" s="59">
        <v>0</v>
      </c>
      <c r="BM60" s="60"/>
      <c r="BN60" s="60"/>
      <c r="BO60" s="60"/>
      <c r="BP60" s="61"/>
      <c r="BQ60" s="59">
        <v>0</v>
      </c>
      <c r="BR60" s="60"/>
      <c r="BS60" s="60"/>
      <c r="BT60" s="61"/>
      <c r="BU60" s="59">
        <f t="shared" ref="BU60:BU71" si="7">IF(ISNUMBER(BG60),BG60,0)+IF(ISNUMBER(BL60),BL60,0)</f>
        <v>2600000</v>
      </c>
      <c r="BV60" s="60"/>
      <c r="BW60" s="60"/>
      <c r="BX60" s="60"/>
      <c r="BY60" s="61"/>
      <c r="CA60" s="25" t="s">
        <v>26</v>
      </c>
    </row>
    <row r="61" spans="1:79" s="25" customFormat="1" ht="12.75" customHeight="1">
      <c r="A61" s="40">
        <v>2120</v>
      </c>
      <c r="B61" s="41"/>
      <c r="C61" s="41"/>
      <c r="D61" s="58"/>
      <c r="E61" s="34" t="s">
        <v>180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6"/>
      <c r="U61" s="59">
        <v>767125</v>
      </c>
      <c r="V61" s="60"/>
      <c r="W61" s="60"/>
      <c r="X61" s="60"/>
      <c r="Y61" s="61"/>
      <c r="Z61" s="59">
        <v>0</v>
      </c>
      <c r="AA61" s="60"/>
      <c r="AB61" s="60"/>
      <c r="AC61" s="60"/>
      <c r="AD61" s="61"/>
      <c r="AE61" s="59">
        <v>0</v>
      </c>
      <c r="AF61" s="60"/>
      <c r="AG61" s="60"/>
      <c r="AH61" s="61"/>
      <c r="AI61" s="59">
        <f t="shared" si="5"/>
        <v>767125</v>
      </c>
      <c r="AJ61" s="60"/>
      <c r="AK61" s="60"/>
      <c r="AL61" s="60"/>
      <c r="AM61" s="61"/>
      <c r="AN61" s="59">
        <v>747600</v>
      </c>
      <c r="AO61" s="60"/>
      <c r="AP61" s="60"/>
      <c r="AQ61" s="60"/>
      <c r="AR61" s="61"/>
      <c r="AS61" s="59">
        <v>0</v>
      </c>
      <c r="AT61" s="60"/>
      <c r="AU61" s="60"/>
      <c r="AV61" s="60"/>
      <c r="AW61" s="61"/>
      <c r="AX61" s="59">
        <v>0</v>
      </c>
      <c r="AY61" s="60"/>
      <c r="AZ61" s="60"/>
      <c r="BA61" s="61"/>
      <c r="BB61" s="59">
        <f t="shared" si="6"/>
        <v>747600</v>
      </c>
      <c r="BC61" s="60"/>
      <c r="BD61" s="60"/>
      <c r="BE61" s="60"/>
      <c r="BF61" s="61"/>
      <c r="BG61" s="59">
        <v>572000</v>
      </c>
      <c r="BH61" s="60"/>
      <c r="BI61" s="60"/>
      <c r="BJ61" s="60"/>
      <c r="BK61" s="61"/>
      <c r="BL61" s="59">
        <v>0</v>
      </c>
      <c r="BM61" s="60"/>
      <c r="BN61" s="60"/>
      <c r="BO61" s="60"/>
      <c r="BP61" s="61"/>
      <c r="BQ61" s="59">
        <v>0</v>
      </c>
      <c r="BR61" s="60"/>
      <c r="BS61" s="60"/>
      <c r="BT61" s="61"/>
      <c r="BU61" s="59">
        <f t="shared" si="7"/>
        <v>572000</v>
      </c>
      <c r="BV61" s="60"/>
      <c r="BW61" s="60"/>
      <c r="BX61" s="60"/>
      <c r="BY61" s="61"/>
    </row>
    <row r="62" spans="1:79" s="25" customFormat="1" ht="12.75" customHeight="1">
      <c r="A62" s="40">
        <v>2210</v>
      </c>
      <c r="B62" s="41"/>
      <c r="C62" s="41"/>
      <c r="D62" s="58"/>
      <c r="E62" s="34" t="s">
        <v>181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59">
        <v>136258</v>
      </c>
      <c r="V62" s="60"/>
      <c r="W62" s="60"/>
      <c r="X62" s="60"/>
      <c r="Y62" s="61"/>
      <c r="Z62" s="59">
        <v>46471</v>
      </c>
      <c r="AA62" s="60"/>
      <c r="AB62" s="60"/>
      <c r="AC62" s="60"/>
      <c r="AD62" s="61"/>
      <c r="AE62" s="59">
        <v>0</v>
      </c>
      <c r="AF62" s="60"/>
      <c r="AG62" s="60"/>
      <c r="AH62" s="61"/>
      <c r="AI62" s="59">
        <f t="shared" si="5"/>
        <v>182729</v>
      </c>
      <c r="AJ62" s="60"/>
      <c r="AK62" s="60"/>
      <c r="AL62" s="60"/>
      <c r="AM62" s="61"/>
      <c r="AN62" s="59">
        <v>68000</v>
      </c>
      <c r="AO62" s="60"/>
      <c r="AP62" s="60"/>
      <c r="AQ62" s="60"/>
      <c r="AR62" s="61"/>
      <c r="AS62" s="59">
        <v>12188</v>
      </c>
      <c r="AT62" s="60"/>
      <c r="AU62" s="60"/>
      <c r="AV62" s="60"/>
      <c r="AW62" s="61"/>
      <c r="AX62" s="59">
        <v>0</v>
      </c>
      <c r="AY62" s="60"/>
      <c r="AZ62" s="60"/>
      <c r="BA62" s="61"/>
      <c r="BB62" s="59">
        <f t="shared" si="6"/>
        <v>80188</v>
      </c>
      <c r="BC62" s="60"/>
      <c r="BD62" s="60"/>
      <c r="BE62" s="60"/>
      <c r="BF62" s="61"/>
      <c r="BG62" s="59">
        <v>50000</v>
      </c>
      <c r="BH62" s="60"/>
      <c r="BI62" s="60"/>
      <c r="BJ62" s="60"/>
      <c r="BK62" s="61"/>
      <c r="BL62" s="59">
        <v>10000</v>
      </c>
      <c r="BM62" s="60"/>
      <c r="BN62" s="60"/>
      <c r="BO62" s="60"/>
      <c r="BP62" s="61"/>
      <c r="BQ62" s="59">
        <v>0</v>
      </c>
      <c r="BR62" s="60"/>
      <c r="BS62" s="60"/>
      <c r="BT62" s="61"/>
      <c r="BU62" s="59">
        <f t="shared" si="7"/>
        <v>60000</v>
      </c>
      <c r="BV62" s="60"/>
      <c r="BW62" s="60"/>
      <c r="BX62" s="60"/>
      <c r="BY62" s="61"/>
    </row>
    <row r="63" spans="1:79" s="25" customFormat="1" ht="12.75" customHeight="1">
      <c r="A63" s="40">
        <v>2240</v>
      </c>
      <c r="B63" s="41"/>
      <c r="C63" s="41"/>
      <c r="D63" s="58"/>
      <c r="E63" s="34" t="s">
        <v>182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6"/>
      <c r="U63" s="59">
        <v>33811</v>
      </c>
      <c r="V63" s="60"/>
      <c r="W63" s="60"/>
      <c r="X63" s="60"/>
      <c r="Y63" s="61"/>
      <c r="Z63" s="59">
        <v>0</v>
      </c>
      <c r="AA63" s="60"/>
      <c r="AB63" s="60"/>
      <c r="AC63" s="60"/>
      <c r="AD63" s="61"/>
      <c r="AE63" s="59">
        <v>0</v>
      </c>
      <c r="AF63" s="60"/>
      <c r="AG63" s="60"/>
      <c r="AH63" s="61"/>
      <c r="AI63" s="59">
        <f t="shared" si="5"/>
        <v>33811</v>
      </c>
      <c r="AJ63" s="60"/>
      <c r="AK63" s="60"/>
      <c r="AL63" s="60"/>
      <c r="AM63" s="61"/>
      <c r="AN63" s="59">
        <v>50000</v>
      </c>
      <c r="AO63" s="60"/>
      <c r="AP63" s="60"/>
      <c r="AQ63" s="60"/>
      <c r="AR63" s="61"/>
      <c r="AS63" s="59">
        <v>0</v>
      </c>
      <c r="AT63" s="60"/>
      <c r="AU63" s="60"/>
      <c r="AV63" s="60"/>
      <c r="AW63" s="61"/>
      <c r="AX63" s="59">
        <v>0</v>
      </c>
      <c r="AY63" s="60"/>
      <c r="AZ63" s="60"/>
      <c r="BA63" s="61"/>
      <c r="BB63" s="59">
        <f t="shared" si="6"/>
        <v>50000</v>
      </c>
      <c r="BC63" s="60"/>
      <c r="BD63" s="60"/>
      <c r="BE63" s="60"/>
      <c r="BF63" s="61"/>
      <c r="BG63" s="59">
        <v>50000</v>
      </c>
      <c r="BH63" s="60"/>
      <c r="BI63" s="60"/>
      <c r="BJ63" s="60"/>
      <c r="BK63" s="61"/>
      <c r="BL63" s="59">
        <v>0</v>
      </c>
      <c r="BM63" s="60"/>
      <c r="BN63" s="60"/>
      <c r="BO63" s="60"/>
      <c r="BP63" s="61"/>
      <c r="BQ63" s="59">
        <v>0</v>
      </c>
      <c r="BR63" s="60"/>
      <c r="BS63" s="60"/>
      <c r="BT63" s="61"/>
      <c r="BU63" s="59">
        <f t="shared" si="7"/>
        <v>50000</v>
      </c>
      <c r="BV63" s="60"/>
      <c r="BW63" s="60"/>
      <c r="BX63" s="60"/>
      <c r="BY63" s="61"/>
    </row>
    <row r="64" spans="1:79" s="25" customFormat="1" ht="12.75" customHeight="1">
      <c r="A64" s="40">
        <v>2250</v>
      </c>
      <c r="B64" s="41"/>
      <c r="C64" s="41"/>
      <c r="D64" s="58"/>
      <c r="E64" s="34" t="s">
        <v>183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6"/>
      <c r="U64" s="59">
        <v>38002</v>
      </c>
      <c r="V64" s="60"/>
      <c r="W64" s="60"/>
      <c r="X64" s="60"/>
      <c r="Y64" s="61"/>
      <c r="Z64" s="59">
        <v>0</v>
      </c>
      <c r="AA64" s="60"/>
      <c r="AB64" s="60"/>
      <c r="AC64" s="60"/>
      <c r="AD64" s="61"/>
      <c r="AE64" s="59">
        <v>0</v>
      </c>
      <c r="AF64" s="60"/>
      <c r="AG64" s="60"/>
      <c r="AH64" s="61"/>
      <c r="AI64" s="59">
        <f t="shared" si="5"/>
        <v>38002</v>
      </c>
      <c r="AJ64" s="60"/>
      <c r="AK64" s="60"/>
      <c r="AL64" s="60"/>
      <c r="AM64" s="61"/>
      <c r="AN64" s="59">
        <v>40000</v>
      </c>
      <c r="AO64" s="60"/>
      <c r="AP64" s="60"/>
      <c r="AQ64" s="60"/>
      <c r="AR64" s="61"/>
      <c r="AS64" s="59">
        <v>0</v>
      </c>
      <c r="AT64" s="60"/>
      <c r="AU64" s="60"/>
      <c r="AV64" s="60"/>
      <c r="AW64" s="61"/>
      <c r="AX64" s="59">
        <v>0</v>
      </c>
      <c r="AY64" s="60"/>
      <c r="AZ64" s="60"/>
      <c r="BA64" s="61"/>
      <c r="BB64" s="59">
        <f t="shared" si="6"/>
        <v>40000</v>
      </c>
      <c r="BC64" s="60"/>
      <c r="BD64" s="60"/>
      <c r="BE64" s="60"/>
      <c r="BF64" s="61"/>
      <c r="BG64" s="59">
        <v>15000</v>
      </c>
      <c r="BH64" s="60"/>
      <c r="BI64" s="60"/>
      <c r="BJ64" s="60"/>
      <c r="BK64" s="61"/>
      <c r="BL64" s="59">
        <v>0</v>
      </c>
      <c r="BM64" s="60"/>
      <c r="BN64" s="60"/>
      <c r="BO64" s="60"/>
      <c r="BP64" s="61"/>
      <c r="BQ64" s="59">
        <v>0</v>
      </c>
      <c r="BR64" s="60"/>
      <c r="BS64" s="60"/>
      <c r="BT64" s="61"/>
      <c r="BU64" s="59">
        <f t="shared" si="7"/>
        <v>15000</v>
      </c>
      <c r="BV64" s="60"/>
      <c r="BW64" s="60"/>
      <c r="BX64" s="60"/>
      <c r="BY64" s="61"/>
    </row>
    <row r="65" spans="1:79" s="25" customFormat="1" ht="12.75" customHeight="1">
      <c r="A65" s="40">
        <v>2272</v>
      </c>
      <c r="B65" s="41"/>
      <c r="C65" s="41"/>
      <c r="D65" s="58"/>
      <c r="E65" s="34" t="s">
        <v>184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6"/>
      <c r="U65" s="59">
        <v>7706</v>
      </c>
      <c r="V65" s="60"/>
      <c r="W65" s="60"/>
      <c r="X65" s="60"/>
      <c r="Y65" s="61"/>
      <c r="Z65" s="59">
        <v>0</v>
      </c>
      <c r="AA65" s="60"/>
      <c r="AB65" s="60"/>
      <c r="AC65" s="60"/>
      <c r="AD65" s="61"/>
      <c r="AE65" s="59">
        <v>0</v>
      </c>
      <c r="AF65" s="60"/>
      <c r="AG65" s="60"/>
      <c r="AH65" s="61"/>
      <c r="AI65" s="59">
        <f t="shared" si="5"/>
        <v>7706</v>
      </c>
      <c r="AJ65" s="60"/>
      <c r="AK65" s="60"/>
      <c r="AL65" s="60"/>
      <c r="AM65" s="61"/>
      <c r="AN65" s="59">
        <v>11960</v>
      </c>
      <c r="AO65" s="60"/>
      <c r="AP65" s="60"/>
      <c r="AQ65" s="60"/>
      <c r="AR65" s="61"/>
      <c r="AS65" s="59">
        <v>0</v>
      </c>
      <c r="AT65" s="60"/>
      <c r="AU65" s="60"/>
      <c r="AV65" s="60"/>
      <c r="AW65" s="61"/>
      <c r="AX65" s="59">
        <v>0</v>
      </c>
      <c r="AY65" s="60"/>
      <c r="AZ65" s="60"/>
      <c r="BA65" s="61"/>
      <c r="BB65" s="59">
        <f t="shared" si="6"/>
        <v>11960</v>
      </c>
      <c r="BC65" s="60"/>
      <c r="BD65" s="60"/>
      <c r="BE65" s="60"/>
      <c r="BF65" s="61"/>
      <c r="BG65" s="59">
        <v>23850</v>
      </c>
      <c r="BH65" s="60"/>
      <c r="BI65" s="60"/>
      <c r="BJ65" s="60"/>
      <c r="BK65" s="61"/>
      <c r="BL65" s="59">
        <v>0</v>
      </c>
      <c r="BM65" s="60"/>
      <c r="BN65" s="60"/>
      <c r="BO65" s="60"/>
      <c r="BP65" s="61"/>
      <c r="BQ65" s="59">
        <v>0</v>
      </c>
      <c r="BR65" s="60"/>
      <c r="BS65" s="60"/>
      <c r="BT65" s="61"/>
      <c r="BU65" s="59">
        <f t="shared" si="7"/>
        <v>23850</v>
      </c>
      <c r="BV65" s="60"/>
      <c r="BW65" s="60"/>
      <c r="BX65" s="60"/>
      <c r="BY65" s="61"/>
    </row>
    <row r="66" spans="1:79" s="25" customFormat="1" ht="12.75" customHeight="1">
      <c r="A66" s="40">
        <v>2273</v>
      </c>
      <c r="B66" s="41"/>
      <c r="C66" s="41"/>
      <c r="D66" s="58"/>
      <c r="E66" s="34" t="s">
        <v>185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6"/>
      <c r="U66" s="59">
        <v>31181</v>
      </c>
      <c r="V66" s="60"/>
      <c r="W66" s="60"/>
      <c r="X66" s="60"/>
      <c r="Y66" s="61"/>
      <c r="Z66" s="59">
        <v>0</v>
      </c>
      <c r="AA66" s="60"/>
      <c r="AB66" s="60"/>
      <c r="AC66" s="60"/>
      <c r="AD66" s="61"/>
      <c r="AE66" s="59">
        <v>0</v>
      </c>
      <c r="AF66" s="60"/>
      <c r="AG66" s="60"/>
      <c r="AH66" s="61"/>
      <c r="AI66" s="59">
        <f t="shared" si="5"/>
        <v>31181</v>
      </c>
      <c r="AJ66" s="60"/>
      <c r="AK66" s="60"/>
      <c r="AL66" s="60"/>
      <c r="AM66" s="61"/>
      <c r="AN66" s="59">
        <v>109200</v>
      </c>
      <c r="AO66" s="60"/>
      <c r="AP66" s="60"/>
      <c r="AQ66" s="60"/>
      <c r="AR66" s="61"/>
      <c r="AS66" s="59">
        <v>0</v>
      </c>
      <c r="AT66" s="60"/>
      <c r="AU66" s="60"/>
      <c r="AV66" s="60"/>
      <c r="AW66" s="61"/>
      <c r="AX66" s="59">
        <v>0</v>
      </c>
      <c r="AY66" s="60"/>
      <c r="AZ66" s="60"/>
      <c r="BA66" s="61"/>
      <c r="BB66" s="59">
        <f t="shared" si="6"/>
        <v>109200</v>
      </c>
      <c r="BC66" s="60"/>
      <c r="BD66" s="60"/>
      <c r="BE66" s="60"/>
      <c r="BF66" s="61"/>
      <c r="BG66" s="59">
        <v>197800</v>
      </c>
      <c r="BH66" s="60"/>
      <c r="BI66" s="60"/>
      <c r="BJ66" s="60"/>
      <c r="BK66" s="61"/>
      <c r="BL66" s="59">
        <v>0</v>
      </c>
      <c r="BM66" s="60"/>
      <c r="BN66" s="60"/>
      <c r="BO66" s="60"/>
      <c r="BP66" s="61"/>
      <c r="BQ66" s="59">
        <v>0</v>
      </c>
      <c r="BR66" s="60"/>
      <c r="BS66" s="60"/>
      <c r="BT66" s="61"/>
      <c r="BU66" s="59">
        <f t="shared" si="7"/>
        <v>197800</v>
      </c>
      <c r="BV66" s="60"/>
      <c r="BW66" s="60"/>
      <c r="BX66" s="60"/>
      <c r="BY66" s="61"/>
    </row>
    <row r="67" spans="1:79" s="25" customFormat="1" ht="25.5" customHeight="1">
      <c r="A67" s="40">
        <v>2275</v>
      </c>
      <c r="B67" s="41"/>
      <c r="C67" s="41"/>
      <c r="D67" s="58"/>
      <c r="E67" s="34" t="s">
        <v>186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6"/>
      <c r="U67" s="59">
        <v>128957</v>
      </c>
      <c r="V67" s="60"/>
      <c r="W67" s="60"/>
      <c r="X67" s="60"/>
      <c r="Y67" s="61"/>
      <c r="Z67" s="59">
        <v>0</v>
      </c>
      <c r="AA67" s="60"/>
      <c r="AB67" s="60"/>
      <c r="AC67" s="60"/>
      <c r="AD67" s="61"/>
      <c r="AE67" s="59">
        <v>0</v>
      </c>
      <c r="AF67" s="60"/>
      <c r="AG67" s="60"/>
      <c r="AH67" s="61"/>
      <c r="AI67" s="59">
        <f t="shared" si="5"/>
        <v>128957</v>
      </c>
      <c r="AJ67" s="60"/>
      <c r="AK67" s="60"/>
      <c r="AL67" s="60"/>
      <c r="AM67" s="61"/>
      <c r="AN67" s="59">
        <v>121220</v>
      </c>
      <c r="AO67" s="60"/>
      <c r="AP67" s="60"/>
      <c r="AQ67" s="60"/>
      <c r="AR67" s="61"/>
      <c r="AS67" s="59">
        <v>0</v>
      </c>
      <c r="AT67" s="60"/>
      <c r="AU67" s="60"/>
      <c r="AV67" s="60"/>
      <c r="AW67" s="61"/>
      <c r="AX67" s="59">
        <v>0</v>
      </c>
      <c r="AY67" s="60"/>
      <c r="AZ67" s="60"/>
      <c r="BA67" s="61"/>
      <c r="BB67" s="59">
        <f t="shared" si="6"/>
        <v>121220</v>
      </c>
      <c r="BC67" s="60"/>
      <c r="BD67" s="60"/>
      <c r="BE67" s="60"/>
      <c r="BF67" s="61"/>
      <c r="BG67" s="59">
        <v>138500</v>
      </c>
      <c r="BH67" s="60"/>
      <c r="BI67" s="60"/>
      <c r="BJ67" s="60"/>
      <c r="BK67" s="61"/>
      <c r="BL67" s="59">
        <v>0</v>
      </c>
      <c r="BM67" s="60"/>
      <c r="BN67" s="60"/>
      <c r="BO67" s="60"/>
      <c r="BP67" s="61"/>
      <c r="BQ67" s="59">
        <v>0</v>
      </c>
      <c r="BR67" s="60"/>
      <c r="BS67" s="60"/>
      <c r="BT67" s="61"/>
      <c r="BU67" s="59">
        <f t="shared" si="7"/>
        <v>138500</v>
      </c>
      <c r="BV67" s="60"/>
      <c r="BW67" s="60"/>
      <c r="BX67" s="60"/>
      <c r="BY67" s="61"/>
    </row>
    <row r="68" spans="1:79" s="25" customFormat="1" ht="38.25" customHeight="1">
      <c r="A68" s="40">
        <v>2282</v>
      </c>
      <c r="B68" s="41"/>
      <c r="C68" s="41"/>
      <c r="D68" s="58"/>
      <c r="E68" s="34" t="s">
        <v>187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6"/>
      <c r="U68" s="59">
        <v>4206</v>
      </c>
      <c r="V68" s="60"/>
      <c r="W68" s="60"/>
      <c r="X68" s="60"/>
      <c r="Y68" s="61"/>
      <c r="Z68" s="59">
        <v>0</v>
      </c>
      <c r="AA68" s="60"/>
      <c r="AB68" s="60"/>
      <c r="AC68" s="60"/>
      <c r="AD68" s="61"/>
      <c r="AE68" s="59">
        <v>0</v>
      </c>
      <c r="AF68" s="60"/>
      <c r="AG68" s="60"/>
      <c r="AH68" s="61"/>
      <c r="AI68" s="59">
        <f t="shared" si="5"/>
        <v>4206</v>
      </c>
      <c r="AJ68" s="60"/>
      <c r="AK68" s="60"/>
      <c r="AL68" s="60"/>
      <c r="AM68" s="61"/>
      <c r="AN68" s="59">
        <v>4000</v>
      </c>
      <c r="AO68" s="60"/>
      <c r="AP68" s="60"/>
      <c r="AQ68" s="60"/>
      <c r="AR68" s="61"/>
      <c r="AS68" s="59">
        <v>0</v>
      </c>
      <c r="AT68" s="60"/>
      <c r="AU68" s="60"/>
      <c r="AV68" s="60"/>
      <c r="AW68" s="61"/>
      <c r="AX68" s="59">
        <v>0</v>
      </c>
      <c r="AY68" s="60"/>
      <c r="AZ68" s="60"/>
      <c r="BA68" s="61"/>
      <c r="BB68" s="59">
        <f t="shared" si="6"/>
        <v>4000</v>
      </c>
      <c r="BC68" s="60"/>
      <c r="BD68" s="60"/>
      <c r="BE68" s="60"/>
      <c r="BF68" s="61"/>
      <c r="BG68" s="59">
        <v>6000</v>
      </c>
      <c r="BH68" s="60"/>
      <c r="BI68" s="60"/>
      <c r="BJ68" s="60"/>
      <c r="BK68" s="61"/>
      <c r="BL68" s="59">
        <v>0</v>
      </c>
      <c r="BM68" s="60"/>
      <c r="BN68" s="60"/>
      <c r="BO68" s="60"/>
      <c r="BP68" s="61"/>
      <c r="BQ68" s="59">
        <v>0</v>
      </c>
      <c r="BR68" s="60"/>
      <c r="BS68" s="60"/>
      <c r="BT68" s="61"/>
      <c r="BU68" s="59">
        <f t="shared" si="7"/>
        <v>6000</v>
      </c>
      <c r="BV68" s="60"/>
      <c r="BW68" s="60"/>
      <c r="BX68" s="60"/>
      <c r="BY68" s="61"/>
    </row>
    <row r="69" spans="1:79" s="25" customFormat="1" ht="12.75" customHeight="1">
      <c r="A69" s="40">
        <v>2800</v>
      </c>
      <c r="B69" s="41"/>
      <c r="C69" s="41"/>
      <c r="D69" s="58"/>
      <c r="E69" s="34" t="s">
        <v>188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6"/>
      <c r="U69" s="59">
        <v>1799</v>
      </c>
      <c r="V69" s="60"/>
      <c r="W69" s="60"/>
      <c r="X69" s="60"/>
      <c r="Y69" s="61"/>
      <c r="Z69" s="59">
        <v>0</v>
      </c>
      <c r="AA69" s="60"/>
      <c r="AB69" s="60"/>
      <c r="AC69" s="60"/>
      <c r="AD69" s="61"/>
      <c r="AE69" s="59">
        <v>0</v>
      </c>
      <c r="AF69" s="60"/>
      <c r="AG69" s="60"/>
      <c r="AH69" s="61"/>
      <c r="AI69" s="59">
        <f t="shared" si="5"/>
        <v>1799</v>
      </c>
      <c r="AJ69" s="60"/>
      <c r="AK69" s="60"/>
      <c r="AL69" s="60"/>
      <c r="AM69" s="61"/>
      <c r="AN69" s="59">
        <v>3500</v>
      </c>
      <c r="AO69" s="60"/>
      <c r="AP69" s="60"/>
      <c r="AQ69" s="60"/>
      <c r="AR69" s="61"/>
      <c r="AS69" s="59">
        <v>0</v>
      </c>
      <c r="AT69" s="60"/>
      <c r="AU69" s="60"/>
      <c r="AV69" s="60"/>
      <c r="AW69" s="61"/>
      <c r="AX69" s="59">
        <v>0</v>
      </c>
      <c r="AY69" s="60"/>
      <c r="AZ69" s="60"/>
      <c r="BA69" s="61"/>
      <c r="BB69" s="59">
        <f t="shared" si="6"/>
        <v>3500</v>
      </c>
      <c r="BC69" s="60"/>
      <c r="BD69" s="60"/>
      <c r="BE69" s="60"/>
      <c r="BF69" s="61"/>
      <c r="BG69" s="59">
        <v>2000</v>
      </c>
      <c r="BH69" s="60"/>
      <c r="BI69" s="60"/>
      <c r="BJ69" s="60"/>
      <c r="BK69" s="61"/>
      <c r="BL69" s="59">
        <v>0</v>
      </c>
      <c r="BM69" s="60"/>
      <c r="BN69" s="60"/>
      <c r="BO69" s="60"/>
      <c r="BP69" s="61"/>
      <c r="BQ69" s="59">
        <v>0</v>
      </c>
      <c r="BR69" s="60"/>
      <c r="BS69" s="60"/>
      <c r="BT69" s="61"/>
      <c r="BU69" s="59">
        <f t="shared" si="7"/>
        <v>2000</v>
      </c>
      <c r="BV69" s="60"/>
      <c r="BW69" s="60"/>
      <c r="BX69" s="60"/>
      <c r="BY69" s="61"/>
    </row>
    <row r="70" spans="1:79" s="25" customFormat="1" ht="25.5" customHeight="1">
      <c r="A70" s="40">
        <v>3110</v>
      </c>
      <c r="B70" s="41"/>
      <c r="C70" s="41"/>
      <c r="D70" s="58"/>
      <c r="E70" s="34" t="s">
        <v>189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6"/>
      <c r="U70" s="59">
        <v>0</v>
      </c>
      <c r="V70" s="60"/>
      <c r="W70" s="60"/>
      <c r="X70" s="60"/>
      <c r="Y70" s="61"/>
      <c r="Z70" s="59">
        <v>49188</v>
      </c>
      <c r="AA70" s="60"/>
      <c r="AB70" s="60"/>
      <c r="AC70" s="60"/>
      <c r="AD70" s="61"/>
      <c r="AE70" s="59">
        <v>0</v>
      </c>
      <c r="AF70" s="60"/>
      <c r="AG70" s="60"/>
      <c r="AH70" s="61"/>
      <c r="AI70" s="59">
        <f t="shared" si="5"/>
        <v>49188</v>
      </c>
      <c r="AJ70" s="60"/>
      <c r="AK70" s="60"/>
      <c r="AL70" s="60"/>
      <c r="AM70" s="61"/>
      <c r="AN70" s="59">
        <v>0</v>
      </c>
      <c r="AO70" s="60"/>
      <c r="AP70" s="60"/>
      <c r="AQ70" s="60"/>
      <c r="AR70" s="61"/>
      <c r="AS70" s="59">
        <v>0</v>
      </c>
      <c r="AT70" s="60"/>
      <c r="AU70" s="60"/>
      <c r="AV70" s="60"/>
      <c r="AW70" s="61"/>
      <c r="AX70" s="59">
        <v>0</v>
      </c>
      <c r="AY70" s="60"/>
      <c r="AZ70" s="60"/>
      <c r="BA70" s="61"/>
      <c r="BB70" s="59">
        <f t="shared" si="6"/>
        <v>0</v>
      </c>
      <c r="BC70" s="60"/>
      <c r="BD70" s="60"/>
      <c r="BE70" s="60"/>
      <c r="BF70" s="61"/>
      <c r="BG70" s="59">
        <v>0</v>
      </c>
      <c r="BH70" s="60"/>
      <c r="BI70" s="60"/>
      <c r="BJ70" s="60"/>
      <c r="BK70" s="61"/>
      <c r="BL70" s="59">
        <v>0</v>
      </c>
      <c r="BM70" s="60"/>
      <c r="BN70" s="60"/>
      <c r="BO70" s="60"/>
      <c r="BP70" s="61"/>
      <c r="BQ70" s="59">
        <v>0</v>
      </c>
      <c r="BR70" s="60"/>
      <c r="BS70" s="60"/>
      <c r="BT70" s="61"/>
      <c r="BU70" s="59">
        <f t="shared" si="7"/>
        <v>0</v>
      </c>
      <c r="BV70" s="60"/>
      <c r="BW70" s="60"/>
      <c r="BX70" s="60"/>
      <c r="BY70" s="61"/>
    </row>
    <row r="71" spans="1:79" s="6" customFormat="1" ht="12.75" customHeight="1">
      <c r="A71" s="42"/>
      <c r="B71" s="43"/>
      <c r="C71" s="43"/>
      <c r="D71" s="57"/>
      <c r="E71" s="29" t="s">
        <v>147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1"/>
      <c r="U71" s="52">
        <v>4620489</v>
      </c>
      <c r="V71" s="53"/>
      <c r="W71" s="53"/>
      <c r="X71" s="53"/>
      <c r="Y71" s="54"/>
      <c r="Z71" s="52">
        <v>95659</v>
      </c>
      <c r="AA71" s="53"/>
      <c r="AB71" s="53"/>
      <c r="AC71" s="53"/>
      <c r="AD71" s="54"/>
      <c r="AE71" s="52">
        <v>0</v>
      </c>
      <c r="AF71" s="53"/>
      <c r="AG71" s="53"/>
      <c r="AH71" s="54"/>
      <c r="AI71" s="52">
        <f t="shared" si="5"/>
        <v>4716148</v>
      </c>
      <c r="AJ71" s="53"/>
      <c r="AK71" s="53"/>
      <c r="AL71" s="53"/>
      <c r="AM71" s="54"/>
      <c r="AN71" s="52">
        <v>4553480</v>
      </c>
      <c r="AO71" s="53"/>
      <c r="AP71" s="53"/>
      <c r="AQ71" s="53"/>
      <c r="AR71" s="54"/>
      <c r="AS71" s="52">
        <v>12188</v>
      </c>
      <c r="AT71" s="53"/>
      <c r="AU71" s="53"/>
      <c r="AV71" s="53"/>
      <c r="AW71" s="54"/>
      <c r="AX71" s="52">
        <v>0</v>
      </c>
      <c r="AY71" s="53"/>
      <c r="AZ71" s="53"/>
      <c r="BA71" s="54"/>
      <c r="BB71" s="52">
        <f t="shared" si="6"/>
        <v>4565668</v>
      </c>
      <c r="BC71" s="53"/>
      <c r="BD71" s="53"/>
      <c r="BE71" s="53"/>
      <c r="BF71" s="54"/>
      <c r="BG71" s="52">
        <v>3655150</v>
      </c>
      <c r="BH71" s="53"/>
      <c r="BI71" s="53"/>
      <c r="BJ71" s="53"/>
      <c r="BK71" s="54"/>
      <c r="BL71" s="52">
        <v>10000</v>
      </c>
      <c r="BM71" s="53"/>
      <c r="BN71" s="53"/>
      <c r="BO71" s="53"/>
      <c r="BP71" s="54"/>
      <c r="BQ71" s="52">
        <v>0</v>
      </c>
      <c r="BR71" s="53"/>
      <c r="BS71" s="53"/>
      <c r="BT71" s="54"/>
      <c r="BU71" s="52">
        <f t="shared" si="7"/>
        <v>3665150</v>
      </c>
      <c r="BV71" s="53"/>
      <c r="BW71" s="53"/>
      <c r="BX71" s="53"/>
      <c r="BY71" s="54"/>
    </row>
    <row r="73" spans="1:79" ht="14.25" customHeight="1">
      <c r="A73" s="71" t="s">
        <v>258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</row>
    <row r="74" spans="1:79" ht="15" customHeight="1">
      <c r="A74" s="86" t="s">
        <v>245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</row>
    <row r="75" spans="1:79" ht="23.1" customHeight="1">
      <c r="A75" s="114" t="s">
        <v>119</v>
      </c>
      <c r="B75" s="115"/>
      <c r="C75" s="115"/>
      <c r="D75" s="115"/>
      <c r="E75" s="116"/>
      <c r="F75" s="45" t="s">
        <v>19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83" t="s">
        <v>246</v>
      </c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5"/>
      <c r="AN75" s="83" t="s">
        <v>249</v>
      </c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5"/>
      <c r="BG75" s="83" t="s">
        <v>256</v>
      </c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5"/>
    </row>
    <row r="76" spans="1:79" ht="51.75" customHeight="1">
      <c r="A76" s="117"/>
      <c r="B76" s="118"/>
      <c r="C76" s="118"/>
      <c r="D76" s="118"/>
      <c r="E76" s="119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83" t="s">
        <v>4</v>
      </c>
      <c r="V76" s="84"/>
      <c r="W76" s="84"/>
      <c r="X76" s="84"/>
      <c r="Y76" s="85"/>
      <c r="Z76" s="83" t="s">
        <v>3</v>
      </c>
      <c r="AA76" s="84"/>
      <c r="AB76" s="84"/>
      <c r="AC76" s="84"/>
      <c r="AD76" s="85"/>
      <c r="AE76" s="108" t="s">
        <v>116</v>
      </c>
      <c r="AF76" s="109"/>
      <c r="AG76" s="109"/>
      <c r="AH76" s="110"/>
      <c r="AI76" s="83" t="s">
        <v>5</v>
      </c>
      <c r="AJ76" s="84"/>
      <c r="AK76" s="84"/>
      <c r="AL76" s="84"/>
      <c r="AM76" s="85"/>
      <c r="AN76" s="83" t="s">
        <v>4</v>
      </c>
      <c r="AO76" s="84"/>
      <c r="AP76" s="84"/>
      <c r="AQ76" s="84"/>
      <c r="AR76" s="85"/>
      <c r="AS76" s="83" t="s">
        <v>3</v>
      </c>
      <c r="AT76" s="84"/>
      <c r="AU76" s="84"/>
      <c r="AV76" s="84"/>
      <c r="AW76" s="85"/>
      <c r="AX76" s="108" t="s">
        <v>116</v>
      </c>
      <c r="AY76" s="109"/>
      <c r="AZ76" s="109"/>
      <c r="BA76" s="110"/>
      <c r="BB76" s="83" t="s">
        <v>96</v>
      </c>
      <c r="BC76" s="84"/>
      <c r="BD76" s="84"/>
      <c r="BE76" s="84"/>
      <c r="BF76" s="85"/>
      <c r="BG76" s="83" t="s">
        <v>4</v>
      </c>
      <c r="BH76" s="84"/>
      <c r="BI76" s="84"/>
      <c r="BJ76" s="84"/>
      <c r="BK76" s="85"/>
      <c r="BL76" s="83" t="s">
        <v>3</v>
      </c>
      <c r="BM76" s="84"/>
      <c r="BN76" s="84"/>
      <c r="BO76" s="84"/>
      <c r="BP76" s="85"/>
      <c r="BQ76" s="108" t="s">
        <v>116</v>
      </c>
      <c r="BR76" s="109"/>
      <c r="BS76" s="109"/>
      <c r="BT76" s="110"/>
      <c r="BU76" s="45" t="s">
        <v>97</v>
      </c>
      <c r="BV76" s="45"/>
      <c r="BW76" s="45"/>
      <c r="BX76" s="45"/>
      <c r="BY76" s="45"/>
    </row>
    <row r="77" spans="1:79" ht="15" customHeight="1">
      <c r="A77" s="83">
        <v>1</v>
      </c>
      <c r="B77" s="84"/>
      <c r="C77" s="84"/>
      <c r="D77" s="84"/>
      <c r="E77" s="85"/>
      <c r="F77" s="83">
        <v>2</v>
      </c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5"/>
      <c r="U77" s="83">
        <v>3</v>
      </c>
      <c r="V77" s="84"/>
      <c r="W77" s="84"/>
      <c r="X77" s="84"/>
      <c r="Y77" s="85"/>
      <c r="Z77" s="83">
        <v>4</v>
      </c>
      <c r="AA77" s="84"/>
      <c r="AB77" s="84"/>
      <c r="AC77" s="84"/>
      <c r="AD77" s="85"/>
      <c r="AE77" s="83">
        <v>5</v>
      </c>
      <c r="AF77" s="84"/>
      <c r="AG77" s="84"/>
      <c r="AH77" s="85"/>
      <c r="AI77" s="83">
        <v>6</v>
      </c>
      <c r="AJ77" s="84"/>
      <c r="AK77" s="84"/>
      <c r="AL77" s="84"/>
      <c r="AM77" s="85"/>
      <c r="AN77" s="83">
        <v>7</v>
      </c>
      <c r="AO77" s="84"/>
      <c r="AP77" s="84"/>
      <c r="AQ77" s="84"/>
      <c r="AR77" s="85"/>
      <c r="AS77" s="83">
        <v>8</v>
      </c>
      <c r="AT77" s="84"/>
      <c r="AU77" s="84"/>
      <c r="AV77" s="84"/>
      <c r="AW77" s="85"/>
      <c r="AX77" s="83">
        <v>9</v>
      </c>
      <c r="AY77" s="84"/>
      <c r="AZ77" s="84"/>
      <c r="BA77" s="85"/>
      <c r="BB77" s="83">
        <v>10</v>
      </c>
      <c r="BC77" s="84"/>
      <c r="BD77" s="84"/>
      <c r="BE77" s="84"/>
      <c r="BF77" s="85"/>
      <c r="BG77" s="83">
        <v>11</v>
      </c>
      <c r="BH77" s="84"/>
      <c r="BI77" s="84"/>
      <c r="BJ77" s="84"/>
      <c r="BK77" s="85"/>
      <c r="BL77" s="83">
        <v>12</v>
      </c>
      <c r="BM77" s="84"/>
      <c r="BN77" s="84"/>
      <c r="BO77" s="84"/>
      <c r="BP77" s="85"/>
      <c r="BQ77" s="83">
        <v>13</v>
      </c>
      <c r="BR77" s="84"/>
      <c r="BS77" s="84"/>
      <c r="BT77" s="85"/>
      <c r="BU77" s="45">
        <v>14</v>
      </c>
      <c r="BV77" s="45"/>
      <c r="BW77" s="45"/>
      <c r="BX77" s="45"/>
      <c r="BY77" s="45"/>
    </row>
    <row r="78" spans="1:79" s="1" customFormat="1" ht="13.5" hidden="1" customHeight="1">
      <c r="A78" s="99" t="s">
        <v>64</v>
      </c>
      <c r="B78" s="100"/>
      <c r="C78" s="100"/>
      <c r="D78" s="100"/>
      <c r="E78" s="101"/>
      <c r="F78" s="99" t="s">
        <v>57</v>
      </c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1"/>
      <c r="U78" s="99" t="s">
        <v>65</v>
      </c>
      <c r="V78" s="100"/>
      <c r="W78" s="100"/>
      <c r="X78" s="100"/>
      <c r="Y78" s="101"/>
      <c r="Z78" s="99" t="s">
        <v>66</v>
      </c>
      <c r="AA78" s="100"/>
      <c r="AB78" s="100"/>
      <c r="AC78" s="100"/>
      <c r="AD78" s="101"/>
      <c r="AE78" s="99" t="s">
        <v>91</v>
      </c>
      <c r="AF78" s="100"/>
      <c r="AG78" s="100"/>
      <c r="AH78" s="101"/>
      <c r="AI78" s="105" t="s">
        <v>170</v>
      </c>
      <c r="AJ78" s="106"/>
      <c r="AK78" s="106"/>
      <c r="AL78" s="106"/>
      <c r="AM78" s="107"/>
      <c r="AN78" s="99" t="s">
        <v>67</v>
      </c>
      <c r="AO78" s="100"/>
      <c r="AP78" s="100"/>
      <c r="AQ78" s="100"/>
      <c r="AR78" s="101"/>
      <c r="AS78" s="99" t="s">
        <v>68</v>
      </c>
      <c r="AT78" s="100"/>
      <c r="AU78" s="100"/>
      <c r="AV78" s="100"/>
      <c r="AW78" s="101"/>
      <c r="AX78" s="99" t="s">
        <v>92</v>
      </c>
      <c r="AY78" s="100"/>
      <c r="AZ78" s="100"/>
      <c r="BA78" s="101"/>
      <c r="BB78" s="105" t="s">
        <v>170</v>
      </c>
      <c r="BC78" s="106"/>
      <c r="BD78" s="106"/>
      <c r="BE78" s="106"/>
      <c r="BF78" s="107"/>
      <c r="BG78" s="99" t="s">
        <v>58</v>
      </c>
      <c r="BH78" s="100"/>
      <c r="BI78" s="100"/>
      <c r="BJ78" s="100"/>
      <c r="BK78" s="101"/>
      <c r="BL78" s="99" t="s">
        <v>59</v>
      </c>
      <c r="BM78" s="100"/>
      <c r="BN78" s="100"/>
      <c r="BO78" s="100"/>
      <c r="BP78" s="101"/>
      <c r="BQ78" s="99" t="s">
        <v>93</v>
      </c>
      <c r="BR78" s="100"/>
      <c r="BS78" s="100"/>
      <c r="BT78" s="101"/>
      <c r="BU78" s="94" t="s">
        <v>170</v>
      </c>
      <c r="BV78" s="94"/>
      <c r="BW78" s="94"/>
      <c r="BX78" s="94"/>
      <c r="BY78" s="94"/>
      <c r="CA78" t="s">
        <v>27</v>
      </c>
    </row>
    <row r="79" spans="1:79" s="6" customFormat="1" ht="12.75" customHeight="1">
      <c r="A79" s="42"/>
      <c r="B79" s="43"/>
      <c r="C79" s="43"/>
      <c r="D79" s="43"/>
      <c r="E79" s="57"/>
      <c r="F79" s="42" t="s">
        <v>147</v>
      </c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57"/>
      <c r="U79" s="52"/>
      <c r="V79" s="53"/>
      <c r="W79" s="53"/>
      <c r="X79" s="53"/>
      <c r="Y79" s="54"/>
      <c r="Z79" s="52"/>
      <c r="AA79" s="53"/>
      <c r="AB79" s="53"/>
      <c r="AC79" s="53"/>
      <c r="AD79" s="54"/>
      <c r="AE79" s="52"/>
      <c r="AF79" s="53"/>
      <c r="AG79" s="53"/>
      <c r="AH79" s="54"/>
      <c r="AI79" s="52">
        <f>IF(ISNUMBER(U79),U79,0)+IF(ISNUMBER(Z79),Z79,0)</f>
        <v>0</v>
      </c>
      <c r="AJ79" s="53"/>
      <c r="AK79" s="53"/>
      <c r="AL79" s="53"/>
      <c r="AM79" s="54"/>
      <c r="AN79" s="52"/>
      <c r="AO79" s="53"/>
      <c r="AP79" s="53"/>
      <c r="AQ79" s="53"/>
      <c r="AR79" s="54"/>
      <c r="AS79" s="52"/>
      <c r="AT79" s="53"/>
      <c r="AU79" s="53"/>
      <c r="AV79" s="53"/>
      <c r="AW79" s="54"/>
      <c r="AX79" s="52"/>
      <c r="AY79" s="53"/>
      <c r="AZ79" s="53"/>
      <c r="BA79" s="54"/>
      <c r="BB79" s="52">
        <f>IF(ISNUMBER(AN79),AN79,0)+IF(ISNUMBER(AS79),AS79,0)</f>
        <v>0</v>
      </c>
      <c r="BC79" s="53"/>
      <c r="BD79" s="53"/>
      <c r="BE79" s="53"/>
      <c r="BF79" s="54"/>
      <c r="BG79" s="52"/>
      <c r="BH79" s="53"/>
      <c r="BI79" s="53"/>
      <c r="BJ79" s="53"/>
      <c r="BK79" s="54"/>
      <c r="BL79" s="52"/>
      <c r="BM79" s="53"/>
      <c r="BN79" s="53"/>
      <c r="BO79" s="53"/>
      <c r="BP79" s="54"/>
      <c r="BQ79" s="52"/>
      <c r="BR79" s="53"/>
      <c r="BS79" s="53"/>
      <c r="BT79" s="54"/>
      <c r="BU79" s="52">
        <f>IF(ISNUMBER(BG79),BG79,0)+IF(ISNUMBER(BL79),BL79,0)</f>
        <v>0</v>
      </c>
      <c r="BV79" s="53"/>
      <c r="BW79" s="53"/>
      <c r="BX79" s="53"/>
      <c r="BY79" s="54"/>
      <c r="CA79" s="6" t="s">
        <v>28</v>
      </c>
    </row>
    <row r="81" spans="1:79" ht="14.25" customHeight="1">
      <c r="A81" s="71" t="s">
        <v>273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</row>
    <row r="82" spans="1:79" ht="15" customHeight="1">
      <c r="A82" s="86" t="s">
        <v>245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</row>
    <row r="83" spans="1:79" ht="23.1" customHeight="1">
      <c r="A83" s="114" t="s">
        <v>118</v>
      </c>
      <c r="B83" s="115"/>
      <c r="C83" s="115"/>
      <c r="D83" s="116"/>
      <c r="E83" s="88" t="s">
        <v>19</v>
      </c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90"/>
      <c r="X83" s="83" t="s">
        <v>267</v>
      </c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5"/>
      <c r="AR83" s="45" t="s">
        <v>272</v>
      </c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</row>
    <row r="84" spans="1:79" ht="48.75" customHeight="1">
      <c r="A84" s="117"/>
      <c r="B84" s="118"/>
      <c r="C84" s="118"/>
      <c r="D84" s="119"/>
      <c r="E84" s="91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88" t="s">
        <v>4</v>
      </c>
      <c r="Y84" s="89"/>
      <c r="Z84" s="89"/>
      <c r="AA84" s="89"/>
      <c r="AB84" s="90"/>
      <c r="AC84" s="88" t="s">
        <v>3</v>
      </c>
      <c r="AD84" s="89"/>
      <c r="AE84" s="89"/>
      <c r="AF84" s="89"/>
      <c r="AG84" s="90"/>
      <c r="AH84" s="108" t="s">
        <v>116</v>
      </c>
      <c r="AI84" s="109"/>
      <c r="AJ84" s="109"/>
      <c r="AK84" s="109"/>
      <c r="AL84" s="110"/>
      <c r="AM84" s="83" t="s">
        <v>5</v>
      </c>
      <c r="AN84" s="84"/>
      <c r="AO84" s="84"/>
      <c r="AP84" s="84"/>
      <c r="AQ84" s="85"/>
      <c r="AR84" s="83" t="s">
        <v>4</v>
      </c>
      <c r="AS84" s="84"/>
      <c r="AT84" s="84"/>
      <c r="AU84" s="84"/>
      <c r="AV84" s="85"/>
      <c r="AW84" s="83" t="s">
        <v>3</v>
      </c>
      <c r="AX84" s="84"/>
      <c r="AY84" s="84"/>
      <c r="AZ84" s="84"/>
      <c r="BA84" s="85"/>
      <c r="BB84" s="108" t="s">
        <v>116</v>
      </c>
      <c r="BC84" s="109"/>
      <c r="BD84" s="109"/>
      <c r="BE84" s="109"/>
      <c r="BF84" s="110"/>
      <c r="BG84" s="83" t="s">
        <v>96</v>
      </c>
      <c r="BH84" s="84"/>
      <c r="BI84" s="84"/>
      <c r="BJ84" s="84"/>
      <c r="BK84" s="85"/>
    </row>
    <row r="85" spans="1:79" ht="12.75" customHeight="1">
      <c r="A85" s="83">
        <v>1</v>
      </c>
      <c r="B85" s="84"/>
      <c r="C85" s="84"/>
      <c r="D85" s="85"/>
      <c r="E85" s="83">
        <v>2</v>
      </c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5"/>
      <c r="X85" s="83">
        <v>3</v>
      </c>
      <c r="Y85" s="84"/>
      <c r="Z85" s="84"/>
      <c r="AA85" s="84"/>
      <c r="AB85" s="85"/>
      <c r="AC85" s="83">
        <v>4</v>
      </c>
      <c r="AD85" s="84"/>
      <c r="AE85" s="84"/>
      <c r="AF85" s="84"/>
      <c r="AG85" s="85"/>
      <c r="AH85" s="83">
        <v>5</v>
      </c>
      <c r="AI85" s="84"/>
      <c r="AJ85" s="84"/>
      <c r="AK85" s="84"/>
      <c r="AL85" s="85"/>
      <c r="AM85" s="83">
        <v>6</v>
      </c>
      <c r="AN85" s="84"/>
      <c r="AO85" s="84"/>
      <c r="AP85" s="84"/>
      <c r="AQ85" s="85"/>
      <c r="AR85" s="83">
        <v>7</v>
      </c>
      <c r="AS85" s="84"/>
      <c r="AT85" s="84"/>
      <c r="AU85" s="84"/>
      <c r="AV85" s="85"/>
      <c r="AW85" s="83">
        <v>8</v>
      </c>
      <c r="AX85" s="84"/>
      <c r="AY85" s="84"/>
      <c r="AZ85" s="84"/>
      <c r="BA85" s="85"/>
      <c r="BB85" s="83">
        <v>9</v>
      </c>
      <c r="BC85" s="84"/>
      <c r="BD85" s="84"/>
      <c r="BE85" s="84"/>
      <c r="BF85" s="85"/>
      <c r="BG85" s="83">
        <v>10</v>
      </c>
      <c r="BH85" s="84"/>
      <c r="BI85" s="84"/>
      <c r="BJ85" s="84"/>
      <c r="BK85" s="85"/>
    </row>
    <row r="86" spans="1:79" s="1" customFormat="1" ht="12.75" hidden="1" customHeight="1">
      <c r="A86" s="99" t="s">
        <v>64</v>
      </c>
      <c r="B86" s="100"/>
      <c r="C86" s="100"/>
      <c r="D86" s="101"/>
      <c r="E86" s="99" t="s">
        <v>57</v>
      </c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20" t="s">
        <v>60</v>
      </c>
      <c r="Y86" s="121"/>
      <c r="Z86" s="121"/>
      <c r="AA86" s="121"/>
      <c r="AB86" s="122"/>
      <c r="AC86" s="120" t="s">
        <v>61</v>
      </c>
      <c r="AD86" s="121"/>
      <c r="AE86" s="121"/>
      <c r="AF86" s="121"/>
      <c r="AG86" s="122"/>
      <c r="AH86" s="99" t="s">
        <v>94</v>
      </c>
      <c r="AI86" s="100"/>
      <c r="AJ86" s="100"/>
      <c r="AK86" s="100"/>
      <c r="AL86" s="101"/>
      <c r="AM86" s="105" t="s">
        <v>171</v>
      </c>
      <c r="AN86" s="106"/>
      <c r="AO86" s="106"/>
      <c r="AP86" s="106"/>
      <c r="AQ86" s="107"/>
      <c r="AR86" s="99" t="s">
        <v>62</v>
      </c>
      <c r="AS86" s="100"/>
      <c r="AT86" s="100"/>
      <c r="AU86" s="100"/>
      <c r="AV86" s="101"/>
      <c r="AW86" s="99" t="s">
        <v>63</v>
      </c>
      <c r="AX86" s="100"/>
      <c r="AY86" s="100"/>
      <c r="AZ86" s="100"/>
      <c r="BA86" s="101"/>
      <c r="BB86" s="99" t="s">
        <v>95</v>
      </c>
      <c r="BC86" s="100"/>
      <c r="BD86" s="100"/>
      <c r="BE86" s="100"/>
      <c r="BF86" s="101"/>
      <c r="BG86" s="105" t="s">
        <v>171</v>
      </c>
      <c r="BH86" s="106"/>
      <c r="BI86" s="106"/>
      <c r="BJ86" s="106"/>
      <c r="BK86" s="107"/>
      <c r="CA86" t="s">
        <v>29</v>
      </c>
    </row>
    <row r="87" spans="1:79" s="25" customFormat="1" ht="12.75" customHeight="1">
      <c r="A87" s="40">
        <v>2111</v>
      </c>
      <c r="B87" s="41"/>
      <c r="C87" s="41"/>
      <c r="D87" s="58"/>
      <c r="E87" s="34" t="s">
        <v>179</v>
      </c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6"/>
      <c r="X87" s="59">
        <v>0</v>
      </c>
      <c r="Y87" s="60"/>
      <c r="Z87" s="60"/>
      <c r="AA87" s="60"/>
      <c r="AB87" s="61"/>
      <c r="AC87" s="59">
        <v>0</v>
      </c>
      <c r="AD87" s="60"/>
      <c r="AE87" s="60"/>
      <c r="AF87" s="60"/>
      <c r="AG87" s="61"/>
      <c r="AH87" s="59">
        <v>0</v>
      </c>
      <c r="AI87" s="60"/>
      <c r="AJ87" s="60"/>
      <c r="AK87" s="60"/>
      <c r="AL87" s="61"/>
      <c r="AM87" s="59">
        <f t="shared" ref="AM87:AM98" si="8">IF(ISNUMBER(X87),X87,0)+IF(ISNUMBER(AC87),AC87,0)</f>
        <v>0</v>
      </c>
      <c r="AN87" s="60"/>
      <c r="AO87" s="60"/>
      <c r="AP87" s="60"/>
      <c r="AQ87" s="61"/>
      <c r="AR87" s="59">
        <v>0</v>
      </c>
      <c r="AS87" s="60"/>
      <c r="AT87" s="60"/>
      <c r="AU87" s="60"/>
      <c r="AV87" s="61"/>
      <c r="AW87" s="59">
        <v>0</v>
      </c>
      <c r="AX87" s="60"/>
      <c r="AY87" s="60"/>
      <c r="AZ87" s="60"/>
      <c r="BA87" s="61"/>
      <c r="BB87" s="59">
        <v>0</v>
      </c>
      <c r="BC87" s="60"/>
      <c r="BD87" s="60"/>
      <c r="BE87" s="60"/>
      <c r="BF87" s="61"/>
      <c r="BG87" s="56">
        <f t="shared" ref="BG87:BG98" si="9">IF(ISNUMBER(AR87),AR87,0)+IF(ISNUMBER(AW87),AW87,0)</f>
        <v>0</v>
      </c>
      <c r="BH87" s="56"/>
      <c r="BI87" s="56"/>
      <c r="BJ87" s="56"/>
      <c r="BK87" s="56"/>
      <c r="CA87" s="25" t="s">
        <v>30</v>
      </c>
    </row>
    <row r="88" spans="1:79" s="25" customFormat="1" ht="12.75" customHeight="1">
      <c r="A88" s="40">
        <v>2120</v>
      </c>
      <c r="B88" s="41"/>
      <c r="C88" s="41"/>
      <c r="D88" s="58"/>
      <c r="E88" s="34" t="s">
        <v>180</v>
      </c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6"/>
      <c r="X88" s="59">
        <v>0</v>
      </c>
      <c r="Y88" s="60"/>
      <c r="Z88" s="60"/>
      <c r="AA88" s="60"/>
      <c r="AB88" s="61"/>
      <c r="AC88" s="59">
        <v>0</v>
      </c>
      <c r="AD88" s="60"/>
      <c r="AE88" s="60"/>
      <c r="AF88" s="60"/>
      <c r="AG88" s="61"/>
      <c r="AH88" s="59">
        <v>0</v>
      </c>
      <c r="AI88" s="60"/>
      <c r="AJ88" s="60"/>
      <c r="AK88" s="60"/>
      <c r="AL88" s="61"/>
      <c r="AM88" s="59">
        <f t="shared" si="8"/>
        <v>0</v>
      </c>
      <c r="AN88" s="60"/>
      <c r="AO88" s="60"/>
      <c r="AP88" s="60"/>
      <c r="AQ88" s="61"/>
      <c r="AR88" s="59">
        <v>0</v>
      </c>
      <c r="AS88" s="60"/>
      <c r="AT88" s="60"/>
      <c r="AU88" s="60"/>
      <c r="AV88" s="61"/>
      <c r="AW88" s="59">
        <v>0</v>
      </c>
      <c r="AX88" s="60"/>
      <c r="AY88" s="60"/>
      <c r="AZ88" s="60"/>
      <c r="BA88" s="61"/>
      <c r="BB88" s="59">
        <v>0</v>
      </c>
      <c r="BC88" s="60"/>
      <c r="BD88" s="60"/>
      <c r="BE88" s="60"/>
      <c r="BF88" s="61"/>
      <c r="BG88" s="56">
        <f t="shared" si="9"/>
        <v>0</v>
      </c>
      <c r="BH88" s="56"/>
      <c r="BI88" s="56"/>
      <c r="BJ88" s="56"/>
      <c r="BK88" s="56"/>
    </row>
    <row r="89" spans="1:79" s="25" customFormat="1" ht="12.75" customHeight="1">
      <c r="A89" s="40">
        <v>2210</v>
      </c>
      <c r="B89" s="41"/>
      <c r="C89" s="41"/>
      <c r="D89" s="58"/>
      <c r="E89" s="34" t="s">
        <v>181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6"/>
      <c r="X89" s="59">
        <v>0</v>
      </c>
      <c r="Y89" s="60"/>
      <c r="Z89" s="60"/>
      <c r="AA89" s="60"/>
      <c r="AB89" s="61"/>
      <c r="AC89" s="59">
        <v>0</v>
      </c>
      <c r="AD89" s="60"/>
      <c r="AE89" s="60"/>
      <c r="AF89" s="60"/>
      <c r="AG89" s="61"/>
      <c r="AH89" s="59">
        <v>0</v>
      </c>
      <c r="AI89" s="60"/>
      <c r="AJ89" s="60"/>
      <c r="AK89" s="60"/>
      <c r="AL89" s="61"/>
      <c r="AM89" s="59">
        <f t="shared" si="8"/>
        <v>0</v>
      </c>
      <c r="AN89" s="60"/>
      <c r="AO89" s="60"/>
      <c r="AP89" s="60"/>
      <c r="AQ89" s="61"/>
      <c r="AR89" s="59">
        <v>0</v>
      </c>
      <c r="AS89" s="60"/>
      <c r="AT89" s="60"/>
      <c r="AU89" s="60"/>
      <c r="AV89" s="61"/>
      <c r="AW89" s="59">
        <v>0</v>
      </c>
      <c r="AX89" s="60"/>
      <c r="AY89" s="60"/>
      <c r="AZ89" s="60"/>
      <c r="BA89" s="61"/>
      <c r="BB89" s="59">
        <v>0</v>
      </c>
      <c r="BC89" s="60"/>
      <c r="BD89" s="60"/>
      <c r="BE89" s="60"/>
      <c r="BF89" s="61"/>
      <c r="BG89" s="56">
        <f t="shared" si="9"/>
        <v>0</v>
      </c>
      <c r="BH89" s="56"/>
      <c r="BI89" s="56"/>
      <c r="BJ89" s="56"/>
      <c r="BK89" s="56"/>
    </row>
    <row r="90" spans="1:79" s="25" customFormat="1" ht="12.75" customHeight="1">
      <c r="A90" s="40">
        <v>2240</v>
      </c>
      <c r="B90" s="41"/>
      <c r="C90" s="41"/>
      <c r="D90" s="58"/>
      <c r="E90" s="34" t="s">
        <v>182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6"/>
      <c r="X90" s="59">
        <v>0</v>
      </c>
      <c r="Y90" s="60"/>
      <c r="Z90" s="60"/>
      <c r="AA90" s="60"/>
      <c r="AB90" s="61"/>
      <c r="AC90" s="59">
        <v>0</v>
      </c>
      <c r="AD90" s="60"/>
      <c r="AE90" s="60"/>
      <c r="AF90" s="60"/>
      <c r="AG90" s="61"/>
      <c r="AH90" s="59">
        <v>0</v>
      </c>
      <c r="AI90" s="60"/>
      <c r="AJ90" s="60"/>
      <c r="AK90" s="60"/>
      <c r="AL90" s="61"/>
      <c r="AM90" s="59">
        <f t="shared" si="8"/>
        <v>0</v>
      </c>
      <c r="AN90" s="60"/>
      <c r="AO90" s="60"/>
      <c r="AP90" s="60"/>
      <c r="AQ90" s="61"/>
      <c r="AR90" s="59">
        <v>0</v>
      </c>
      <c r="AS90" s="60"/>
      <c r="AT90" s="60"/>
      <c r="AU90" s="60"/>
      <c r="AV90" s="61"/>
      <c r="AW90" s="59">
        <v>0</v>
      </c>
      <c r="AX90" s="60"/>
      <c r="AY90" s="60"/>
      <c r="AZ90" s="60"/>
      <c r="BA90" s="61"/>
      <c r="BB90" s="59">
        <v>0</v>
      </c>
      <c r="BC90" s="60"/>
      <c r="BD90" s="60"/>
      <c r="BE90" s="60"/>
      <c r="BF90" s="61"/>
      <c r="BG90" s="56">
        <f t="shared" si="9"/>
        <v>0</v>
      </c>
      <c r="BH90" s="56"/>
      <c r="BI90" s="56"/>
      <c r="BJ90" s="56"/>
      <c r="BK90" s="56"/>
    </row>
    <row r="91" spans="1:79" s="25" customFormat="1" ht="12.75" customHeight="1">
      <c r="A91" s="40">
        <v>2250</v>
      </c>
      <c r="B91" s="41"/>
      <c r="C91" s="41"/>
      <c r="D91" s="58"/>
      <c r="E91" s="34" t="s">
        <v>183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6"/>
      <c r="X91" s="59">
        <v>0</v>
      </c>
      <c r="Y91" s="60"/>
      <c r="Z91" s="60"/>
      <c r="AA91" s="60"/>
      <c r="AB91" s="61"/>
      <c r="AC91" s="59">
        <v>0</v>
      </c>
      <c r="AD91" s="60"/>
      <c r="AE91" s="60"/>
      <c r="AF91" s="60"/>
      <c r="AG91" s="61"/>
      <c r="AH91" s="59">
        <v>0</v>
      </c>
      <c r="AI91" s="60"/>
      <c r="AJ91" s="60"/>
      <c r="AK91" s="60"/>
      <c r="AL91" s="61"/>
      <c r="AM91" s="59">
        <f t="shared" si="8"/>
        <v>0</v>
      </c>
      <c r="AN91" s="60"/>
      <c r="AO91" s="60"/>
      <c r="AP91" s="60"/>
      <c r="AQ91" s="61"/>
      <c r="AR91" s="59">
        <v>0</v>
      </c>
      <c r="AS91" s="60"/>
      <c r="AT91" s="60"/>
      <c r="AU91" s="60"/>
      <c r="AV91" s="61"/>
      <c r="AW91" s="59">
        <v>0</v>
      </c>
      <c r="AX91" s="60"/>
      <c r="AY91" s="60"/>
      <c r="AZ91" s="60"/>
      <c r="BA91" s="61"/>
      <c r="BB91" s="59">
        <v>0</v>
      </c>
      <c r="BC91" s="60"/>
      <c r="BD91" s="60"/>
      <c r="BE91" s="60"/>
      <c r="BF91" s="61"/>
      <c r="BG91" s="56">
        <f t="shared" si="9"/>
        <v>0</v>
      </c>
      <c r="BH91" s="56"/>
      <c r="BI91" s="56"/>
      <c r="BJ91" s="56"/>
      <c r="BK91" s="56"/>
    </row>
    <row r="92" spans="1:79" s="25" customFormat="1" ht="12.75" customHeight="1">
      <c r="A92" s="40">
        <v>2272</v>
      </c>
      <c r="B92" s="41"/>
      <c r="C92" s="41"/>
      <c r="D92" s="58"/>
      <c r="E92" s="34" t="s">
        <v>184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6"/>
      <c r="X92" s="59">
        <v>0</v>
      </c>
      <c r="Y92" s="60"/>
      <c r="Z92" s="60"/>
      <c r="AA92" s="60"/>
      <c r="AB92" s="61"/>
      <c r="AC92" s="59">
        <v>0</v>
      </c>
      <c r="AD92" s="60"/>
      <c r="AE92" s="60"/>
      <c r="AF92" s="60"/>
      <c r="AG92" s="61"/>
      <c r="AH92" s="59">
        <v>0</v>
      </c>
      <c r="AI92" s="60"/>
      <c r="AJ92" s="60"/>
      <c r="AK92" s="60"/>
      <c r="AL92" s="61"/>
      <c r="AM92" s="59">
        <f t="shared" si="8"/>
        <v>0</v>
      </c>
      <c r="AN92" s="60"/>
      <c r="AO92" s="60"/>
      <c r="AP92" s="60"/>
      <c r="AQ92" s="61"/>
      <c r="AR92" s="59">
        <v>0</v>
      </c>
      <c r="AS92" s="60"/>
      <c r="AT92" s="60"/>
      <c r="AU92" s="60"/>
      <c r="AV92" s="61"/>
      <c r="AW92" s="59">
        <v>0</v>
      </c>
      <c r="AX92" s="60"/>
      <c r="AY92" s="60"/>
      <c r="AZ92" s="60"/>
      <c r="BA92" s="61"/>
      <c r="BB92" s="59">
        <v>0</v>
      </c>
      <c r="BC92" s="60"/>
      <c r="BD92" s="60"/>
      <c r="BE92" s="60"/>
      <c r="BF92" s="61"/>
      <c r="BG92" s="56">
        <f t="shared" si="9"/>
        <v>0</v>
      </c>
      <c r="BH92" s="56"/>
      <c r="BI92" s="56"/>
      <c r="BJ92" s="56"/>
      <c r="BK92" s="56"/>
    </row>
    <row r="93" spans="1:79" s="25" customFormat="1" ht="12.75" customHeight="1">
      <c r="A93" s="40">
        <v>2273</v>
      </c>
      <c r="B93" s="41"/>
      <c r="C93" s="41"/>
      <c r="D93" s="58"/>
      <c r="E93" s="34" t="s">
        <v>185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6"/>
      <c r="X93" s="59">
        <v>0</v>
      </c>
      <c r="Y93" s="60"/>
      <c r="Z93" s="60"/>
      <c r="AA93" s="60"/>
      <c r="AB93" s="61"/>
      <c r="AC93" s="59">
        <v>0</v>
      </c>
      <c r="AD93" s="60"/>
      <c r="AE93" s="60"/>
      <c r="AF93" s="60"/>
      <c r="AG93" s="61"/>
      <c r="AH93" s="59">
        <v>0</v>
      </c>
      <c r="AI93" s="60"/>
      <c r="AJ93" s="60"/>
      <c r="AK93" s="60"/>
      <c r="AL93" s="61"/>
      <c r="AM93" s="59">
        <f t="shared" si="8"/>
        <v>0</v>
      </c>
      <c r="AN93" s="60"/>
      <c r="AO93" s="60"/>
      <c r="AP93" s="60"/>
      <c r="AQ93" s="61"/>
      <c r="AR93" s="59">
        <v>0</v>
      </c>
      <c r="AS93" s="60"/>
      <c r="AT93" s="60"/>
      <c r="AU93" s="60"/>
      <c r="AV93" s="61"/>
      <c r="AW93" s="59">
        <v>0</v>
      </c>
      <c r="AX93" s="60"/>
      <c r="AY93" s="60"/>
      <c r="AZ93" s="60"/>
      <c r="BA93" s="61"/>
      <c r="BB93" s="59">
        <v>0</v>
      </c>
      <c r="BC93" s="60"/>
      <c r="BD93" s="60"/>
      <c r="BE93" s="60"/>
      <c r="BF93" s="61"/>
      <c r="BG93" s="56">
        <f t="shared" si="9"/>
        <v>0</v>
      </c>
      <c r="BH93" s="56"/>
      <c r="BI93" s="56"/>
      <c r="BJ93" s="56"/>
      <c r="BK93" s="56"/>
    </row>
    <row r="94" spans="1:79" s="25" customFormat="1" ht="12.75" customHeight="1">
      <c r="A94" s="40">
        <v>2275</v>
      </c>
      <c r="B94" s="41"/>
      <c r="C94" s="41"/>
      <c r="D94" s="58"/>
      <c r="E94" s="34" t="s">
        <v>186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6"/>
      <c r="X94" s="59">
        <v>0</v>
      </c>
      <c r="Y94" s="60"/>
      <c r="Z94" s="60"/>
      <c r="AA94" s="60"/>
      <c r="AB94" s="61"/>
      <c r="AC94" s="59">
        <v>0</v>
      </c>
      <c r="AD94" s="60"/>
      <c r="AE94" s="60"/>
      <c r="AF94" s="60"/>
      <c r="AG94" s="61"/>
      <c r="AH94" s="59">
        <v>0</v>
      </c>
      <c r="AI94" s="60"/>
      <c r="AJ94" s="60"/>
      <c r="AK94" s="60"/>
      <c r="AL94" s="61"/>
      <c r="AM94" s="59">
        <f t="shared" si="8"/>
        <v>0</v>
      </c>
      <c r="AN94" s="60"/>
      <c r="AO94" s="60"/>
      <c r="AP94" s="60"/>
      <c r="AQ94" s="61"/>
      <c r="AR94" s="59">
        <v>0</v>
      </c>
      <c r="AS94" s="60"/>
      <c r="AT94" s="60"/>
      <c r="AU94" s="60"/>
      <c r="AV94" s="61"/>
      <c r="AW94" s="59">
        <v>0</v>
      </c>
      <c r="AX94" s="60"/>
      <c r="AY94" s="60"/>
      <c r="AZ94" s="60"/>
      <c r="BA94" s="61"/>
      <c r="BB94" s="59">
        <v>0</v>
      </c>
      <c r="BC94" s="60"/>
      <c r="BD94" s="60"/>
      <c r="BE94" s="60"/>
      <c r="BF94" s="61"/>
      <c r="BG94" s="56">
        <f t="shared" si="9"/>
        <v>0</v>
      </c>
      <c r="BH94" s="56"/>
      <c r="BI94" s="56"/>
      <c r="BJ94" s="56"/>
      <c r="BK94" s="56"/>
    </row>
    <row r="95" spans="1:79" s="25" customFormat="1" ht="25.5" customHeight="1">
      <c r="A95" s="40">
        <v>2282</v>
      </c>
      <c r="B95" s="41"/>
      <c r="C95" s="41"/>
      <c r="D95" s="58"/>
      <c r="E95" s="34" t="s">
        <v>187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6"/>
      <c r="X95" s="59">
        <v>0</v>
      </c>
      <c r="Y95" s="60"/>
      <c r="Z95" s="60"/>
      <c r="AA95" s="60"/>
      <c r="AB95" s="61"/>
      <c r="AC95" s="59">
        <v>0</v>
      </c>
      <c r="AD95" s="60"/>
      <c r="AE95" s="60"/>
      <c r="AF95" s="60"/>
      <c r="AG95" s="61"/>
      <c r="AH95" s="59">
        <v>0</v>
      </c>
      <c r="AI95" s="60"/>
      <c r="AJ95" s="60"/>
      <c r="AK95" s="60"/>
      <c r="AL95" s="61"/>
      <c r="AM95" s="59">
        <f t="shared" si="8"/>
        <v>0</v>
      </c>
      <c r="AN95" s="60"/>
      <c r="AO95" s="60"/>
      <c r="AP95" s="60"/>
      <c r="AQ95" s="61"/>
      <c r="AR95" s="59">
        <v>0</v>
      </c>
      <c r="AS95" s="60"/>
      <c r="AT95" s="60"/>
      <c r="AU95" s="60"/>
      <c r="AV95" s="61"/>
      <c r="AW95" s="59">
        <v>0</v>
      </c>
      <c r="AX95" s="60"/>
      <c r="AY95" s="60"/>
      <c r="AZ95" s="60"/>
      <c r="BA95" s="61"/>
      <c r="BB95" s="59">
        <v>0</v>
      </c>
      <c r="BC95" s="60"/>
      <c r="BD95" s="60"/>
      <c r="BE95" s="60"/>
      <c r="BF95" s="61"/>
      <c r="BG95" s="56">
        <f t="shared" si="9"/>
        <v>0</v>
      </c>
      <c r="BH95" s="56"/>
      <c r="BI95" s="56"/>
      <c r="BJ95" s="56"/>
      <c r="BK95" s="56"/>
    </row>
    <row r="96" spans="1:79" s="25" customFormat="1" ht="12.75" customHeight="1">
      <c r="A96" s="40">
        <v>2800</v>
      </c>
      <c r="B96" s="41"/>
      <c r="C96" s="41"/>
      <c r="D96" s="58"/>
      <c r="E96" s="34" t="s">
        <v>188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6"/>
      <c r="X96" s="59">
        <v>0</v>
      </c>
      <c r="Y96" s="60"/>
      <c r="Z96" s="60"/>
      <c r="AA96" s="60"/>
      <c r="AB96" s="61"/>
      <c r="AC96" s="59">
        <v>0</v>
      </c>
      <c r="AD96" s="60"/>
      <c r="AE96" s="60"/>
      <c r="AF96" s="60"/>
      <c r="AG96" s="61"/>
      <c r="AH96" s="59">
        <v>0</v>
      </c>
      <c r="AI96" s="60"/>
      <c r="AJ96" s="60"/>
      <c r="AK96" s="60"/>
      <c r="AL96" s="61"/>
      <c r="AM96" s="59">
        <f t="shared" si="8"/>
        <v>0</v>
      </c>
      <c r="AN96" s="60"/>
      <c r="AO96" s="60"/>
      <c r="AP96" s="60"/>
      <c r="AQ96" s="61"/>
      <c r="AR96" s="59">
        <v>0</v>
      </c>
      <c r="AS96" s="60"/>
      <c r="AT96" s="60"/>
      <c r="AU96" s="60"/>
      <c r="AV96" s="61"/>
      <c r="AW96" s="59">
        <v>0</v>
      </c>
      <c r="AX96" s="60"/>
      <c r="AY96" s="60"/>
      <c r="AZ96" s="60"/>
      <c r="BA96" s="61"/>
      <c r="BB96" s="59">
        <v>0</v>
      </c>
      <c r="BC96" s="60"/>
      <c r="BD96" s="60"/>
      <c r="BE96" s="60"/>
      <c r="BF96" s="61"/>
      <c r="BG96" s="56">
        <f t="shared" si="9"/>
        <v>0</v>
      </c>
      <c r="BH96" s="56"/>
      <c r="BI96" s="56"/>
      <c r="BJ96" s="56"/>
      <c r="BK96" s="56"/>
    </row>
    <row r="97" spans="1:79" s="25" customFormat="1" ht="25.5" customHeight="1">
      <c r="A97" s="40">
        <v>3110</v>
      </c>
      <c r="B97" s="41"/>
      <c r="C97" s="41"/>
      <c r="D97" s="58"/>
      <c r="E97" s="34" t="s">
        <v>189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6"/>
      <c r="X97" s="59">
        <v>0</v>
      </c>
      <c r="Y97" s="60"/>
      <c r="Z97" s="60"/>
      <c r="AA97" s="60"/>
      <c r="AB97" s="61"/>
      <c r="AC97" s="59">
        <v>0</v>
      </c>
      <c r="AD97" s="60"/>
      <c r="AE97" s="60"/>
      <c r="AF97" s="60"/>
      <c r="AG97" s="61"/>
      <c r="AH97" s="59">
        <v>0</v>
      </c>
      <c r="AI97" s="60"/>
      <c r="AJ97" s="60"/>
      <c r="AK97" s="60"/>
      <c r="AL97" s="61"/>
      <c r="AM97" s="59">
        <f t="shared" si="8"/>
        <v>0</v>
      </c>
      <c r="AN97" s="60"/>
      <c r="AO97" s="60"/>
      <c r="AP97" s="60"/>
      <c r="AQ97" s="61"/>
      <c r="AR97" s="59">
        <v>0</v>
      </c>
      <c r="AS97" s="60"/>
      <c r="AT97" s="60"/>
      <c r="AU97" s="60"/>
      <c r="AV97" s="61"/>
      <c r="AW97" s="59">
        <v>0</v>
      </c>
      <c r="AX97" s="60"/>
      <c r="AY97" s="60"/>
      <c r="AZ97" s="60"/>
      <c r="BA97" s="61"/>
      <c r="BB97" s="59">
        <v>0</v>
      </c>
      <c r="BC97" s="60"/>
      <c r="BD97" s="60"/>
      <c r="BE97" s="60"/>
      <c r="BF97" s="61"/>
      <c r="BG97" s="56">
        <f t="shared" si="9"/>
        <v>0</v>
      </c>
      <c r="BH97" s="56"/>
      <c r="BI97" s="56"/>
      <c r="BJ97" s="56"/>
      <c r="BK97" s="56"/>
    </row>
    <row r="98" spans="1:79" s="6" customFormat="1" ht="12.75" customHeight="1">
      <c r="A98" s="42"/>
      <c r="B98" s="43"/>
      <c r="C98" s="43"/>
      <c r="D98" s="57"/>
      <c r="E98" s="29" t="s">
        <v>147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1"/>
      <c r="X98" s="52">
        <v>0</v>
      </c>
      <c r="Y98" s="53"/>
      <c r="Z98" s="53"/>
      <c r="AA98" s="53"/>
      <c r="AB98" s="54"/>
      <c r="AC98" s="52">
        <v>0</v>
      </c>
      <c r="AD98" s="53"/>
      <c r="AE98" s="53"/>
      <c r="AF98" s="53"/>
      <c r="AG98" s="54"/>
      <c r="AH98" s="52">
        <v>0</v>
      </c>
      <c r="AI98" s="53"/>
      <c r="AJ98" s="53"/>
      <c r="AK98" s="53"/>
      <c r="AL98" s="54"/>
      <c r="AM98" s="52">
        <f t="shared" si="8"/>
        <v>0</v>
      </c>
      <c r="AN98" s="53"/>
      <c r="AO98" s="53"/>
      <c r="AP98" s="53"/>
      <c r="AQ98" s="54"/>
      <c r="AR98" s="52">
        <v>0</v>
      </c>
      <c r="AS98" s="53"/>
      <c r="AT98" s="53"/>
      <c r="AU98" s="53"/>
      <c r="AV98" s="54"/>
      <c r="AW98" s="52">
        <v>0</v>
      </c>
      <c r="AX98" s="53"/>
      <c r="AY98" s="53"/>
      <c r="AZ98" s="53"/>
      <c r="BA98" s="54"/>
      <c r="BB98" s="52">
        <v>0</v>
      </c>
      <c r="BC98" s="53"/>
      <c r="BD98" s="53"/>
      <c r="BE98" s="53"/>
      <c r="BF98" s="54"/>
      <c r="BG98" s="55">
        <f t="shared" si="9"/>
        <v>0</v>
      </c>
      <c r="BH98" s="55"/>
      <c r="BI98" s="55"/>
      <c r="BJ98" s="55"/>
      <c r="BK98" s="55"/>
    </row>
    <row r="100" spans="1:79" ht="14.25" customHeight="1">
      <c r="A100" s="71" t="s">
        <v>274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</row>
    <row r="101" spans="1:79" ht="15" customHeight="1">
      <c r="A101" s="86" t="s">
        <v>245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</row>
    <row r="102" spans="1:79" ht="23.1" customHeight="1">
      <c r="A102" s="114" t="s">
        <v>119</v>
      </c>
      <c r="B102" s="115"/>
      <c r="C102" s="115"/>
      <c r="D102" s="115"/>
      <c r="E102" s="116"/>
      <c r="F102" s="88" t="s">
        <v>19</v>
      </c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90"/>
      <c r="X102" s="45" t="s">
        <v>267</v>
      </c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83" t="s">
        <v>272</v>
      </c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5"/>
    </row>
    <row r="103" spans="1:79" ht="53.25" customHeight="1">
      <c r="A103" s="117"/>
      <c r="B103" s="118"/>
      <c r="C103" s="118"/>
      <c r="D103" s="118"/>
      <c r="E103" s="119"/>
      <c r="F103" s="91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3"/>
      <c r="X103" s="83" t="s">
        <v>4</v>
      </c>
      <c r="Y103" s="84"/>
      <c r="Z103" s="84"/>
      <c r="AA103" s="84"/>
      <c r="AB103" s="85"/>
      <c r="AC103" s="83" t="s">
        <v>3</v>
      </c>
      <c r="AD103" s="84"/>
      <c r="AE103" s="84"/>
      <c r="AF103" s="84"/>
      <c r="AG103" s="85"/>
      <c r="AH103" s="108" t="s">
        <v>116</v>
      </c>
      <c r="AI103" s="109"/>
      <c r="AJ103" s="109"/>
      <c r="AK103" s="109"/>
      <c r="AL103" s="110"/>
      <c r="AM103" s="83" t="s">
        <v>5</v>
      </c>
      <c r="AN103" s="84"/>
      <c r="AO103" s="84"/>
      <c r="AP103" s="84"/>
      <c r="AQ103" s="85"/>
      <c r="AR103" s="83" t="s">
        <v>4</v>
      </c>
      <c r="AS103" s="84"/>
      <c r="AT103" s="84"/>
      <c r="AU103" s="84"/>
      <c r="AV103" s="85"/>
      <c r="AW103" s="83" t="s">
        <v>3</v>
      </c>
      <c r="AX103" s="84"/>
      <c r="AY103" s="84"/>
      <c r="AZ103" s="84"/>
      <c r="BA103" s="85"/>
      <c r="BB103" s="76" t="s">
        <v>116</v>
      </c>
      <c r="BC103" s="76"/>
      <c r="BD103" s="76"/>
      <c r="BE103" s="76"/>
      <c r="BF103" s="76"/>
      <c r="BG103" s="83" t="s">
        <v>96</v>
      </c>
      <c r="BH103" s="84"/>
      <c r="BI103" s="84"/>
      <c r="BJ103" s="84"/>
      <c r="BK103" s="85"/>
    </row>
    <row r="104" spans="1:79" ht="15" customHeight="1">
      <c r="A104" s="83">
        <v>1</v>
      </c>
      <c r="B104" s="84"/>
      <c r="C104" s="84"/>
      <c r="D104" s="84"/>
      <c r="E104" s="85"/>
      <c r="F104" s="83">
        <v>2</v>
      </c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5"/>
      <c r="X104" s="83">
        <v>3</v>
      </c>
      <c r="Y104" s="84"/>
      <c r="Z104" s="84"/>
      <c r="AA104" s="84"/>
      <c r="AB104" s="85"/>
      <c r="AC104" s="83">
        <v>4</v>
      </c>
      <c r="AD104" s="84"/>
      <c r="AE104" s="84"/>
      <c r="AF104" s="84"/>
      <c r="AG104" s="85"/>
      <c r="AH104" s="83">
        <v>5</v>
      </c>
      <c r="AI104" s="84"/>
      <c r="AJ104" s="84"/>
      <c r="AK104" s="84"/>
      <c r="AL104" s="85"/>
      <c r="AM104" s="83">
        <v>6</v>
      </c>
      <c r="AN104" s="84"/>
      <c r="AO104" s="84"/>
      <c r="AP104" s="84"/>
      <c r="AQ104" s="85"/>
      <c r="AR104" s="83">
        <v>7</v>
      </c>
      <c r="AS104" s="84"/>
      <c r="AT104" s="84"/>
      <c r="AU104" s="84"/>
      <c r="AV104" s="85"/>
      <c r="AW104" s="83">
        <v>8</v>
      </c>
      <c r="AX104" s="84"/>
      <c r="AY104" s="84"/>
      <c r="AZ104" s="84"/>
      <c r="BA104" s="85"/>
      <c r="BB104" s="83">
        <v>9</v>
      </c>
      <c r="BC104" s="84"/>
      <c r="BD104" s="84"/>
      <c r="BE104" s="84"/>
      <c r="BF104" s="85"/>
      <c r="BG104" s="83">
        <v>10</v>
      </c>
      <c r="BH104" s="84"/>
      <c r="BI104" s="84"/>
      <c r="BJ104" s="84"/>
      <c r="BK104" s="85"/>
    </row>
    <row r="105" spans="1:79" s="1" customFormat="1" ht="15" hidden="1" customHeight="1">
      <c r="A105" s="99" t="s">
        <v>64</v>
      </c>
      <c r="B105" s="100"/>
      <c r="C105" s="100"/>
      <c r="D105" s="100"/>
      <c r="E105" s="101"/>
      <c r="F105" s="99" t="s">
        <v>57</v>
      </c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1"/>
      <c r="X105" s="99" t="s">
        <v>60</v>
      </c>
      <c r="Y105" s="100"/>
      <c r="Z105" s="100"/>
      <c r="AA105" s="100"/>
      <c r="AB105" s="101"/>
      <c r="AC105" s="99" t="s">
        <v>61</v>
      </c>
      <c r="AD105" s="100"/>
      <c r="AE105" s="100"/>
      <c r="AF105" s="100"/>
      <c r="AG105" s="101"/>
      <c r="AH105" s="99" t="s">
        <v>94</v>
      </c>
      <c r="AI105" s="100"/>
      <c r="AJ105" s="100"/>
      <c r="AK105" s="100"/>
      <c r="AL105" s="101"/>
      <c r="AM105" s="105" t="s">
        <v>171</v>
      </c>
      <c r="AN105" s="106"/>
      <c r="AO105" s="106"/>
      <c r="AP105" s="106"/>
      <c r="AQ105" s="107"/>
      <c r="AR105" s="99" t="s">
        <v>62</v>
      </c>
      <c r="AS105" s="100"/>
      <c r="AT105" s="100"/>
      <c r="AU105" s="100"/>
      <c r="AV105" s="101"/>
      <c r="AW105" s="99" t="s">
        <v>63</v>
      </c>
      <c r="AX105" s="100"/>
      <c r="AY105" s="100"/>
      <c r="AZ105" s="100"/>
      <c r="BA105" s="101"/>
      <c r="BB105" s="99" t="s">
        <v>95</v>
      </c>
      <c r="BC105" s="100"/>
      <c r="BD105" s="100"/>
      <c r="BE105" s="100"/>
      <c r="BF105" s="101"/>
      <c r="BG105" s="105" t="s">
        <v>171</v>
      </c>
      <c r="BH105" s="106"/>
      <c r="BI105" s="106"/>
      <c r="BJ105" s="106"/>
      <c r="BK105" s="107"/>
      <c r="CA105" t="s">
        <v>31</v>
      </c>
    </row>
    <row r="106" spans="1:79" s="6" customFormat="1" ht="12.75" customHeight="1">
      <c r="A106" s="42"/>
      <c r="B106" s="43"/>
      <c r="C106" s="43"/>
      <c r="D106" s="43"/>
      <c r="E106" s="57"/>
      <c r="F106" s="42" t="s">
        <v>147</v>
      </c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57"/>
      <c r="X106" s="111"/>
      <c r="Y106" s="112"/>
      <c r="Z106" s="112"/>
      <c r="AA106" s="112"/>
      <c r="AB106" s="113"/>
      <c r="AC106" s="111"/>
      <c r="AD106" s="112"/>
      <c r="AE106" s="112"/>
      <c r="AF106" s="112"/>
      <c r="AG106" s="113"/>
      <c r="AH106" s="55"/>
      <c r="AI106" s="55"/>
      <c r="AJ106" s="55"/>
      <c r="AK106" s="55"/>
      <c r="AL106" s="55"/>
      <c r="AM106" s="55">
        <f>IF(ISNUMBER(X106),X106,0)+IF(ISNUMBER(AC106),AC106,0)</f>
        <v>0</v>
      </c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>
        <f>IF(ISNUMBER(AR106),AR106,0)+IF(ISNUMBER(AW106),AW106,0)</f>
        <v>0</v>
      </c>
      <c r="BH106" s="55"/>
      <c r="BI106" s="55"/>
      <c r="BJ106" s="55"/>
      <c r="BK106" s="55"/>
      <c r="CA106" s="6" t="s">
        <v>32</v>
      </c>
    </row>
    <row r="109" spans="1:79" ht="14.25" customHeight="1">
      <c r="A109" s="71" t="s">
        <v>120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</row>
    <row r="110" spans="1:79" ht="14.25" customHeight="1">
      <c r="A110" s="71" t="s">
        <v>259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</row>
    <row r="111" spans="1:79" ht="15" customHeight="1">
      <c r="A111" s="86" t="s">
        <v>245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</row>
    <row r="112" spans="1:79" ht="23.1" customHeight="1">
      <c r="A112" s="88" t="s">
        <v>6</v>
      </c>
      <c r="B112" s="89"/>
      <c r="C112" s="89"/>
      <c r="D112" s="88" t="s">
        <v>121</v>
      </c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90"/>
      <c r="U112" s="83" t="s">
        <v>246</v>
      </c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5"/>
      <c r="AN112" s="83" t="s">
        <v>249</v>
      </c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5"/>
      <c r="BG112" s="45" t="s">
        <v>256</v>
      </c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</row>
    <row r="113" spans="1:79" ht="52.5" customHeight="1">
      <c r="A113" s="91"/>
      <c r="B113" s="92"/>
      <c r="C113" s="92"/>
      <c r="D113" s="91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3"/>
      <c r="U113" s="83" t="s">
        <v>4</v>
      </c>
      <c r="V113" s="84"/>
      <c r="W113" s="84"/>
      <c r="X113" s="84"/>
      <c r="Y113" s="85"/>
      <c r="Z113" s="83" t="s">
        <v>3</v>
      </c>
      <c r="AA113" s="84"/>
      <c r="AB113" s="84"/>
      <c r="AC113" s="84"/>
      <c r="AD113" s="85"/>
      <c r="AE113" s="108" t="s">
        <v>116</v>
      </c>
      <c r="AF113" s="109"/>
      <c r="AG113" s="109"/>
      <c r="AH113" s="110"/>
      <c r="AI113" s="83" t="s">
        <v>5</v>
      </c>
      <c r="AJ113" s="84"/>
      <c r="AK113" s="84"/>
      <c r="AL113" s="84"/>
      <c r="AM113" s="85"/>
      <c r="AN113" s="83" t="s">
        <v>4</v>
      </c>
      <c r="AO113" s="84"/>
      <c r="AP113" s="84"/>
      <c r="AQ113" s="84"/>
      <c r="AR113" s="85"/>
      <c r="AS113" s="83" t="s">
        <v>3</v>
      </c>
      <c r="AT113" s="84"/>
      <c r="AU113" s="84"/>
      <c r="AV113" s="84"/>
      <c r="AW113" s="85"/>
      <c r="AX113" s="108" t="s">
        <v>116</v>
      </c>
      <c r="AY113" s="109"/>
      <c r="AZ113" s="109"/>
      <c r="BA113" s="110"/>
      <c r="BB113" s="83" t="s">
        <v>96</v>
      </c>
      <c r="BC113" s="84"/>
      <c r="BD113" s="84"/>
      <c r="BE113" s="84"/>
      <c r="BF113" s="85"/>
      <c r="BG113" s="83" t="s">
        <v>4</v>
      </c>
      <c r="BH113" s="84"/>
      <c r="BI113" s="84"/>
      <c r="BJ113" s="84"/>
      <c r="BK113" s="85"/>
      <c r="BL113" s="45" t="s">
        <v>3</v>
      </c>
      <c r="BM113" s="45"/>
      <c r="BN113" s="45"/>
      <c r="BO113" s="45"/>
      <c r="BP113" s="45"/>
      <c r="BQ113" s="76" t="s">
        <v>116</v>
      </c>
      <c r="BR113" s="76"/>
      <c r="BS113" s="76"/>
      <c r="BT113" s="76"/>
      <c r="BU113" s="83" t="s">
        <v>97</v>
      </c>
      <c r="BV113" s="84"/>
      <c r="BW113" s="84"/>
      <c r="BX113" s="84"/>
      <c r="BY113" s="85"/>
    </row>
    <row r="114" spans="1:79" ht="15" customHeight="1">
      <c r="A114" s="83">
        <v>1</v>
      </c>
      <c r="B114" s="84"/>
      <c r="C114" s="84"/>
      <c r="D114" s="83">
        <v>2</v>
      </c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5"/>
      <c r="U114" s="83">
        <v>3</v>
      </c>
      <c r="V114" s="84"/>
      <c r="W114" s="84"/>
      <c r="X114" s="84"/>
      <c r="Y114" s="85"/>
      <c r="Z114" s="83">
        <v>4</v>
      </c>
      <c r="AA114" s="84"/>
      <c r="AB114" s="84"/>
      <c r="AC114" s="84"/>
      <c r="AD114" s="85"/>
      <c r="AE114" s="83">
        <v>5</v>
      </c>
      <c r="AF114" s="84"/>
      <c r="AG114" s="84"/>
      <c r="AH114" s="85"/>
      <c r="AI114" s="83">
        <v>6</v>
      </c>
      <c r="AJ114" s="84"/>
      <c r="AK114" s="84"/>
      <c r="AL114" s="84"/>
      <c r="AM114" s="85"/>
      <c r="AN114" s="83">
        <v>7</v>
      </c>
      <c r="AO114" s="84"/>
      <c r="AP114" s="84"/>
      <c r="AQ114" s="84"/>
      <c r="AR114" s="85"/>
      <c r="AS114" s="83">
        <v>8</v>
      </c>
      <c r="AT114" s="84"/>
      <c r="AU114" s="84"/>
      <c r="AV114" s="84"/>
      <c r="AW114" s="85"/>
      <c r="AX114" s="45">
        <v>9</v>
      </c>
      <c r="AY114" s="45"/>
      <c r="AZ114" s="45"/>
      <c r="BA114" s="45"/>
      <c r="BB114" s="83">
        <v>10</v>
      </c>
      <c r="BC114" s="84"/>
      <c r="BD114" s="84"/>
      <c r="BE114" s="84"/>
      <c r="BF114" s="85"/>
      <c r="BG114" s="83">
        <v>11</v>
      </c>
      <c r="BH114" s="84"/>
      <c r="BI114" s="84"/>
      <c r="BJ114" s="84"/>
      <c r="BK114" s="85"/>
      <c r="BL114" s="45">
        <v>12</v>
      </c>
      <c r="BM114" s="45"/>
      <c r="BN114" s="45"/>
      <c r="BO114" s="45"/>
      <c r="BP114" s="45"/>
      <c r="BQ114" s="83">
        <v>13</v>
      </c>
      <c r="BR114" s="84"/>
      <c r="BS114" s="84"/>
      <c r="BT114" s="85"/>
      <c r="BU114" s="83">
        <v>14</v>
      </c>
      <c r="BV114" s="84"/>
      <c r="BW114" s="84"/>
      <c r="BX114" s="84"/>
      <c r="BY114" s="85"/>
    </row>
    <row r="115" spans="1:79" s="1" customFormat="1" ht="14.25" hidden="1" customHeight="1">
      <c r="A115" s="99" t="s">
        <v>69</v>
      </c>
      <c r="B115" s="100"/>
      <c r="C115" s="100"/>
      <c r="D115" s="99" t="s">
        <v>57</v>
      </c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1"/>
      <c r="U115" s="74" t="s">
        <v>65</v>
      </c>
      <c r="V115" s="74"/>
      <c r="W115" s="74"/>
      <c r="X115" s="74"/>
      <c r="Y115" s="74"/>
      <c r="Z115" s="74" t="s">
        <v>66</v>
      </c>
      <c r="AA115" s="74"/>
      <c r="AB115" s="74"/>
      <c r="AC115" s="74"/>
      <c r="AD115" s="74"/>
      <c r="AE115" s="74" t="s">
        <v>91</v>
      </c>
      <c r="AF115" s="74"/>
      <c r="AG115" s="74"/>
      <c r="AH115" s="74"/>
      <c r="AI115" s="94" t="s">
        <v>170</v>
      </c>
      <c r="AJ115" s="94"/>
      <c r="AK115" s="94"/>
      <c r="AL115" s="94"/>
      <c r="AM115" s="94"/>
      <c r="AN115" s="74" t="s">
        <v>67</v>
      </c>
      <c r="AO115" s="74"/>
      <c r="AP115" s="74"/>
      <c r="AQ115" s="74"/>
      <c r="AR115" s="74"/>
      <c r="AS115" s="74" t="s">
        <v>68</v>
      </c>
      <c r="AT115" s="74"/>
      <c r="AU115" s="74"/>
      <c r="AV115" s="74"/>
      <c r="AW115" s="74"/>
      <c r="AX115" s="74" t="s">
        <v>92</v>
      </c>
      <c r="AY115" s="74"/>
      <c r="AZ115" s="74"/>
      <c r="BA115" s="74"/>
      <c r="BB115" s="94" t="s">
        <v>170</v>
      </c>
      <c r="BC115" s="94"/>
      <c r="BD115" s="94"/>
      <c r="BE115" s="94"/>
      <c r="BF115" s="94"/>
      <c r="BG115" s="74" t="s">
        <v>58</v>
      </c>
      <c r="BH115" s="74"/>
      <c r="BI115" s="74"/>
      <c r="BJ115" s="74"/>
      <c r="BK115" s="74"/>
      <c r="BL115" s="74" t="s">
        <v>59</v>
      </c>
      <c r="BM115" s="74"/>
      <c r="BN115" s="74"/>
      <c r="BO115" s="74"/>
      <c r="BP115" s="74"/>
      <c r="BQ115" s="74" t="s">
        <v>93</v>
      </c>
      <c r="BR115" s="74"/>
      <c r="BS115" s="74"/>
      <c r="BT115" s="74"/>
      <c r="BU115" s="94" t="s">
        <v>170</v>
      </c>
      <c r="BV115" s="94"/>
      <c r="BW115" s="94"/>
      <c r="BX115" s="94"/>
      <c r="BY115" s="94"/>
      <c r="CA115" t="s">
        <v>33</v>
      </c>
    </row>
    <row r="116" spans="1:79" s="25" customFormat="1" ht="25.5" customHeight="1">
      <c r="A116" s="40">
        <v>1</v>
      </c>
      <c r="B116" s="41"/>
      <c r="C116" s="41"/>
      <c r="D116" s="34" t="s">
        <v>190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6"/>
      <c r="U116" s="59">
        <v>4620489</v>
      </c>
      <c r="V116" s="60"/>
      <c r="W116" s="60"/>
      <c r="X116" s="60"/>
      <c r="Y116" s="61"/>
      <c r="Z116" s="59">
        <v>95659</v>
      </c>
      <c r="AA116" s="60"/>
      <c r="AB116" s="60"/>
      <c r="AC116" s="60"/>
      <c r="AD116" s="61"/>
      <c r="AE116" s="59">
        <v>0</v>
      </c>
      <c r="AF116" s="60"/>
      <c r="AG116" s="60"/>
      <c r="AH116" s="61"/>
      <c r="AI116" s="59">
        <f>IF(ISNUMBER(U116),U116,0)+IF(ISNUMBER(Z116),Z116,0)</f>
        <v>4716148</v>
      </c>
      <c r="AJ116" s="60"/>
      <c r="AK116" s="60"/>
      <c r="AL116" s="60"/>
      <c r="AM116" s="61"/>
      <c r="AN116" s="59">
        <v>4553480</v>
      </c>
      <c r="AO116" s="60"/>
      <c r="AP116" s="60"/>
      <c r="AQ116" s="60"/>
      <c r="AR116" s="61"/>
      <c r="AS116" s="59">
        <v>12188</v>
      </c>
      <c r="AT116" s="60"/>
      <c r="AU116" s="60"/>
      <c r="AV116" s="60"/>
      <c r="AW116" s="61"/>
      <c r="AX116" s="59">
        <v>0</v>
      </c>
      <c r="AY116" s="60"/>
      <c r="AZ116" s="60"/>
      <c r="BA116" s="61"/>
      <c r="BB116" s="59">
        <f>IF(ISNUMBER(AN116),AN116,0)+IF(ISNUMBER(AS116),AS116,0)</f>
        <v>4565668</v>
      </c>
      <c r="BC116" s="60"/>
      <c r="BD116" s="60"/>
      <c r="BE116" s="60"/>
      <c r="BF116" s="61"/>
      <c r="BG116" s="59">
        <v>3655150</v>
      </c>
      <c r="BH116" s="60"/>
      <c r="BI116" s="60"/>
      <c r="BJ116" s="60"/>
      <c r="BK116" s="61"/>
      <c r="BL116" s="59">
        <v>10000</v>
      </c>
      <c r="BM116" s="60"/>
      <c r="BN116" s="60"/>
      <c r="BO116" s="60"/>
      <c r="BP116" s="61"/>
      <c r="BQ116" s="59">
        <v>0</v>
      </c>
      <c r="BR116" s="60"/>
      <c r="BS116" s="60"/>
      <c r="BT116" s="61"/>
      <c r="BU116" s="59">
        <f>IF(ISNUMBER(BG116),BG116,0)+IF(ISNUMBER(BL116),BL116,0)</f>
        <v>3665150</v>
      </c>
      <c r="BV116" s="60"/>
      <c r="BW116" s="60"/>
      <c r="BX116" s="60"/>
      <c r="BY116" s="61"/>
      <c r="CA116" s="25" t="s">
        <v>34</v>
      </c>
    </row>
    <row r="117" spans="1:79" s="6" customFormat="1" ht="12.75" customHeight="1">
      <c r="A117" s="42"/>
      <c r="B117" s="43"/>
      <c r="C117" s="43"/>
      <c r="D117" s="29" t="s">
        <v>147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1"/>
      <c r="U117" s="52">
        <v>4620489</v>
      </c>
      <c r="V117" s="53"/>
      <c r="W117" s="53"/>
      <c r="X117" s="53"/>
      <c r="Y117" s="54"/>
      <c r="Z117" s="52">
        <v>95659</v>
      </c>
      <c r="AA117" s="53"/>
      <c r="AB117" s="53"/>
      <c r="AC117" s="53"/>
      <c r="AD117" s="54"/>
      <c r="AE117" s="52">
        <v>0</v>
      </c>
      <c r="AF117" s="53"/>
      <c r="AG117" s="53"/>
      <c r="AH117" s="54"/>
      <c r="AI117" s="52">
        <f>IF(ISNUMBER(U117),U117,0)+IF(ISNUMBER(Z117),Z117,0)</f>
        <v>4716148</v>
      </c>
      <c r="AJ117" s="53"/>
      <c r="AK117" s="53"/>
      <c r="AL117" s="53"/>
      <c r="AM117" s="54"/>
      <c r="AN117" s="52">
        <v>4553480</v>
      </c>
      <c r="AO117" s="53"/>
      <c r="AP117" s="53"/>
      <c r="AQ117" s="53"/>
      <c r="AR117" s="54"/>
      <c r="AS117" s="52">
        <v>12188</v>
      </c>
      <c r="AT117" s="53"/>
      <c r="AU117" s="53"/>
      <c r="AV117" s="53"/>
      <c r="AW117" s="54"/>
      <c r="AX117" s="52">
        <v>0</v>
      </c>
      <c r="AY117" s="53"/>
      <c r="AZ117" s="53"/>
      <c r="BA117" s="54"/>
      <c r="BB117" s="52">
        <f>IF(ISNUMBER(AN117),AN117,0)+IF(ISNUMBER(AS117),AS117,0)</f>
        <v>4565668</v>
      </c>
      <c r="BC117" s="53"/>
      <c r="BD117" s="53"/>
      <c r="BE117" s="53"/>
      <c r="BF117" s="54"/>
      <c r="BG117" s="52">
        <v>3655150</v>
      </c>
      <c r="BH117" s="53"/>
      <c r="BI117" s="53"/>
      <c r="BJ117" s="53"/>
      <c r="BK117" s="54"/>
      <c r="BL117" s="52">
        <v>10000</v>
      </c>
      <c r="BM117" s="53"/>
      <c r="BN117" s="53"/>
      <c r="BO117" s="53"/>
      <c r="BP117" s="54"/>
      <c r="BQ117" s="52">
        <v>0</v>
      </c>
      <c r="BR117" s="53"/>
      <c r="BS117" s="53"/>
      <c r="BT117" s="54"/>
      <c r="BU117" s="52">
        <f>IF(ISNUMBER(BG117),BG117,0)+IF(ISNUMBER(BL117),BL117,0)</f>
        <v>3665150</v>
      </c>
      <c r="BV117" s="53"/>
      <c r="BW117" s="53"/>
      <c r="BX117" s="53"/>
      <c r="BY117" s="54"/>
    </row>
    <row r="119" spans="1:79" ht="14.25" customHeight="1">
      <c r="A119" s="71" t="s">
        <v>275</v>
      </c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</row>
    <row r="120" spans="1:79" ht="15" customHeight="1">
      <c r="A120" s="87" t="s">
        <v>245</v>
      </c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</row>
    <row r="121" spans="1:79" ht="23.1" customHeight="1">
      <c r="A121" s="88" t="s">
        <v>6</v>
      </c>
      <c r="B121" s="89"/>
      <c r="C121" s="89"/>
      <c r="D121" s="88" t="s">
        <v>121</v>
      </c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90"/>
      <c r="U121" s="45" t="s">
        <v>267</v>
      </c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 t="s">
        <v>272</v>
      </c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</row>
    <row r="122" spans="1:79" ht="54" customHeight="1">
      <c r="A122" s="91"/>
      <c r="B122" s="92"/>
      <c r="C122" s="92"/>
      <c r="D122" s="91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3"/>
      <c r="U122" s="83" t="s">
        <v>4</v>
      </c>
      <c r="V122" s="84"/>
      <c r="W122" s="84"/>
      <c r="X122" s="84"/>
      <c r="Y122" s="85"/>
      <c r="Z122" s="83" t="s">
        <v>3</v>
      </c>
      <c r="AA122" s="84"/>
      <c r="AB122" s="84"/>
      <c r="AC122" s="84"/>
      <c r="AD122" s="85"/>
      <c r="AE122" s="108" t="s">
        <v>116</v>
      </c>
      <c r="AF122" s="109"/>
      <c r="AG122" s="109"/>
      <c r="AH122" s="109"/>
      <c r="AI122" s="110"/>
      <c r="AJ122" s="83" t="s">
        <v>5</v>
      </c>
      <c r="AK122" s="84"/>
      <c r="AL122" s="84"/>
      <c r="AM122" s="84"/>
      <c r="AN122" s="85"/>
      <c r="AO122" s="83" t="s">
        <v>4</v>
      </c>
      <c r="AP122" s="84"/>
      <c r="AQ122" s="84"/>
      <c r="AR122" s="84"/>
      <c r="AS122" s="85"/>
      <c r="AT122" s="83" t="s">
        <v>3</v>
      </c>
      <c r="AU122" s="84"/>
      <c r="AV122" s="84"/>
      <c r="AW122" s="84"/>
      <c r="AX122" s="85"/>
      <c r="AY122" s="108" t="s">
        <v>116</v>
      </c>
      <c r="AZ122" s="109"/>
      <c r="BA122" s="109"/>
      <c r="BB122" s="109"/>
      <c r="BC122" s="110"/>
      <c r="BD122" s="45" t="s">
        <v>96</v>
      </c>
      <c r="BE122" s="45"/>
      <c r="BF122" s="45"/>
      <c r="BG122" s="45"/>
      <c r="BH122" s="45"/>
    </row>
    <row r="123" spans="1:79" ht="15" customHeight="1">
      <c r="A123" s="83" t="s">
        <v>169</v>
      </c>
      <c r="B123" s="84"/>
      <c r="C123" s="84"/>
      <c r="D123" s="83">
        <v>2</v>
      </c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5"/>
      <c r="U123" s="83">
        <v>3</v>
      </c>
      <c r="V123" s="84"/>
      <c r="W123" s="84"/>
      <c r="X123" s="84"/>
      <c r="Y123" s="85"/>
      <c r="Z123" s="83">
        <v>4</v>
      </c>
      <c r="AA123" s="84"/>
      <c r="AB123" s="84"/>
      <c r="AC123" s="84"/>
      <c r="AD123" s="85"/>
      <c r="AE123" s="83">
        <v>5</v>
      </c>
      <c r="AF123" s="84"/>
      <c r="AG123" s="84"/>
      <c r="AH123" s="84"/>
      <c r="AI123" s="85"/>
      <c r="AJ123" s="83">
        <v>6</v>
      </c>
      <c r="AK123" s="84"/>
      <c r="AL123" s="84"/>
      <c r="AM123" s="84"/>
      <c r="AN123" s="85"/>
      <c r="AO123" s="83">
        <v>7</v>
      </c>
      <c r="AP123" s="84"/>
      <c r="AQ123" s="84"/>
      <c r="AR123" s="84"/>
      <c r="AS123" s="85"/>
      <c r="AT123" s="83">
        <v>8</v>
      </c>
      <c r="AU123" s="84"/>
      <c r="AV123" s="84"/>
      <c r="AW123" s="84"/>
      <c r="AX123" s="85"/>
      <c r="AY123" s="83">
        <v>9</v>
      </c>
      <c r="AZ123" s="84"/>
      <c r="BA123" s="84"/>
      <c r="BB123" s="84"/>
      <c r="BC123" s="85"/>
      <c r="BD123" s="83">
        <v>10</v>
      </c>
      <c r="BE123" s="84"/>
      <c r="BF123" s="84"/>
      <c r="BG123" s="84"/>
      <c r="BH123" s="85"/>
    </row>
    <row r="124" spans="1:79" s="1" customFormat="1" ht="12.75" hidden="1" customHeight="1">
      <c r="A124" s="99" t="s">
        <v>69</v>
      </c>
      <c r="B124" s="100"/>
      <c r="C124" s="100"/>
      <c r="D124" s="99" t="s">
        <v>57</v>
      </c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1"/>
      <c r="U124" s="99" t="s">
        <v>60</v>
      </c>
      <c r="V124" s="100"/>
      <c r="W124" s="100"/>
      <c r="X124" s="100"/>
      <c r="Y124" s="101"/>
      <c r="Z124" s="99" t="s">
        <v>61</v>
      </c>
      <c r="AA124" s="100"/>
      <c r="AB124" s="100"/>
      <c r="AC124" s="100"/>
      <c r="AD124" s="101"/>
      <c r="AE124" s="99" t="s">
        <v>94</v>
      </c>
      <c r="AF124" s="100"/>
      <c r="AG124" s="100"/>
      <c r="AH124" s="100"/>
      <c r="AI124" s="101"/>
      <c r="AJ124" s="105" t="s">
        <v>171</v>
      </c>
      <c r="AK124" s="106"/>
      <c r="AL124" s="106"/>
      <c r="AM124" s="106"/>
      <c r="AN124" s="107"/>
      <c r="AO124" s="99" t="s">
        <v>62</v>
      </c>
      <c r="AP124" s="100"/>
      <c r="AQ124" s="100"/>
      <c r="AR124" s="100"/>
      <c r="AS124" s="101"/>
      <c r="AT124" s="99" t="s">
        <v>63</v>
      </c>
      <c r="AU124" s="100"/>
      <c r="AV124" s="100"/>
      <c r="AW124" s="100"/>
      <c r="AX124" s="101"/>
      <c r="AY124" s="99" t="s">
        <v>95</v>
      </c>
      <c r="AZ124" s="100"/>
      <c r="BA124" s="100"/>
      <c r="BB124" s="100"/>
      <c r="BC124" s="101"/>
      <c r="BD124" s="94" t="s">
        <v>171</v>
      </c>
      <c r="BE124" s="94"/>
      <c r="BF124" s="94"/>
      <c r="BG124" s="94"/>
      <c r="BH124" s="94"/>
      <c r="CA124" s="1" t="s">
        <v>35</v>
      </c>
    </row>
    <row r="125" spans="1:79" s="25" customFormat="1" ht="25.5" customHeight="1">
      <c r="A125" s="40">
        <v>1</v>
      </c>
      <c r="B125" s="41"/>
      <c r="C125" s="41"/>
      <c r="D125" s="34" t="s">
        <v>190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6"/>
      <c r="U125" s="59">
        <v>0</v>
      </c>
      <c r="V125" s="60"/>
      <c r="W125" s="60"/>
      <c r="X125" s="60"/>
      <c r="Y125" s="61"/>
      <c r="Z125" s="59">
        <v>0</v>
      </c>
      <c r="AA125" s="60"/>
      <c r="AB125" s="60"/>
      <c r="AC125" s="60"/>
      <c r="AD125" s="61"/>
      <c r="AE125" s="56">
        <v>0</v>
      </c>
      <c r="AF125" s="56"/>
      <c r="AG125" s="56"/>
      <c r="AH125" s="56"/>
      <c r="AI125" s="56"/>
      <c r="AJ125" s="33">
        <f>IF(ISNUMBER(U125),U125,0)+IF(ISNUMBER(Z125),Z125,0)</f>
        <v>0</v>
      </c>
      <c r="AK125" s="33"/>
      <c r="AL125" s="33"/>
      <c r="AM125" s="33"/>
      <c r="AN125" s="33"/>
      <c r="AO125" s="56">
        <v>0</v>
      </c>
      <c r="AP125" s="56"/>
      <c r="AQ125" s="56"/>
      <c r="AR125" s="56"/>
      <c r="AS125" s="56"/>
      <c r="AT125" s="33">
        <v>0</v>
      </c>
      <c r="AU125" s="33"/>
      <c r="AV125" s="33"/>
      <c r="AW125" s="33"/>
      <c r="AX125" s="33"/>
      <c r="AY125" s="56">
        <v>0</v>
      </c>
      <c r="AZ125" s="56"/>
      <c r="BA125" s="56"/>
      <c r="BB125" s="56"/>
      <c r="BC125" s="56"/>
      <c r="BD125" s="33">
        <f>IF(ISNUMBER(AO125),AO125,0)+IF(ISNUMBER(AT125),AT125,0)</f>
        <v>0</v>
      </c>
      <c r="BE125" s="33"/>
      <c r="BF125" s="33"/>
      <c r="BG125" s="33"/>
      <c r="BH125" s="33"/>
      <c r="CA125" s="25" t="s">
        <v>36</v>
      </c>
    </row>
    <row r="126" spans="1:79" s="6" customFormat="1" ht="12.75" customHeight="1">
      <c r="A126" s="42"/>
      <c r="B126" s="43"/>
      <c r="C126" s="43"/>
      <c r="D126" s="29" t="s">
        <v>147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1"/>
      <c r="U126" s="52">
        <v>0</v>
      </c>
      <c r="V126" s="53"/>
      <c r="W126" s="53"/>
      <c r="X126" s="53"/>
      <c r="Y126" s="54"/>
      <c r="Z126" s="52">
        <v>0</v>
      </c>
      <c r="AA126" s="53"/>
      <c r="AB126" s="53"/>
      <c r="AC126" s="53"/>
      <c r="AD126" s="54"/>
      <c r="AE126" s="55">
        <v>0</v>
      </c>
      <c r="AF126" s="55"/>
      <c r="AG126" s="55"/>
      <c r="AH126" s="55"/>
      <c r="AI126" s="55"/>
      <c r="AJ126" s="28">
        <f>IF(ISNUMBER(U126),U126,0)+IF(ISNUMBER(Z126),Z126,0)</f>
        <v>0</v>
      </c>
      <c r="AK126" s="28"/>
      <c r="AL126" s="28"/>
      <c r="AM126" s="28"/>
      <c r="AN126" s="28"/>
      <c r="AO126" s="55">
        <v>0</v>
      </c>
      <c r="AP126" s="55"/>
      <c r="AQ126" s="55"/>
      <c r="AR126" s="55"/>
      <c r="AS126" s="55"/>
      <c r="AT126" s="28">
        <v>0</v>
      </c>
      <c r="AU126" s="28"/>
      <c r="AV126" s="28"/>
      <c r="AW126" s="28"/>
      <c r="AX126" s="28"/>
      <c r="AY126" s="55">
        <v>0</v>
      </c>
      <c r="AZ126" s="55"/>
      <c r="BA126" s="55"/>
      <c r="BB126" s="55"/>
      <c r="BC126" s="55"/>
      <c r="BD126" s="28">
        <f>IF(ISNUMBER(AO126),AO126,0)+IF(ISNUMBER(AT126),AT126,0)</f>
        <v>0</v>
      </c>
      <c r="BE126" s="28"/>
      <c r="BF126" s="28"/>
      <c r="BG126" s="28"/>
      <c r="BH126" s="28"/>
    </row>
    <row r="127" spans="1:79" s="5" customFormat="1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</row>
    <row r="129" spans="1:79" ht="14.25" customHeight="1">
      <c r="A129" s="71" t="s">
        <v>152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</row>
    <row r="130" spans="1:79" ht="14.25" customHeight="1">
      <c r="A130" s="71" t="s">
        <v>260</v>
      </c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</row>
    <row r="131" spans="1:79" ht="23.1" customHeight="1">
      <c r="A131" s="88" t="s">
        <v>6</v>
      </c>
      <c r="B131" s="89"/>
      <c r="C131" s="89"/>
      <c r="D131" s="45" t="s">
        <v>9</v>
      </c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 t="s">
        <v>8</v>
      </c>
      <c r="R131" s="45"/>
      <c r="S131" s="45"/>
      <c r="T131" s="45"/>
      <c r="U131" s="45"/>
      <c r="V131" s="45" t="s">
        <v>7</v>
      </c>
      <c r="W131" s="45"/>
      <c r="X131" s="45"/>
      <c r="Y131" s="45"/>
      <c r="Z131" s="45"/>
      <c r="AA131" s="45"/>
      <c r="AB131" s="45"/>
      <c r="AC131" s="45"/>
      <c r="AD131" s="45"/>
      <c r="AE131" s="45"/>
      <c r="AF131" s="83" t="s">
        <v>246</v>
      </c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5"/>
      <c r="AU131" s="83" t="s">
        <v>249</v>
      </c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5"/>
      <c r="BJ131" s="83" t="s">
        <v>256</v>
      </c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5"/>
    </row>
    <row r="132" spans="1:79" ht="32.25" customHeight="1">
      <c r="A132" s="91"/>
      <c r="B132" s="92"/>
      <c r="C132" s="92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 t="s">
        <v>4</v>
      </c>
      <c r="AG132" s="45"/>
      <c r="AH132" s="45"/>
      <c r="AI132" s="45"/>
      <c r="AJ132" s="45"/>
      <c r="AK132" s="45" t="s">
        <v>3</v>
      </c>
      <c r="AL132" s="45"/>
      <c r="AM132" s="45"/>
      <c r="AN132" s="45"/>
      <c r="AO132" s="45"/>
      <c r="AP132" s="45" t="s">
        <v>123</v>
      </c>
      <c r="AQ132" s="45"/>
      <c r="AR132" s="45"/>
      <c r="AS132" s="45"/>
      <c r="AT132" s="45"/>
      <c r="AU132" s="45" t="s">
        <v>4</v>
      </c>
      <c r="AV132" s="45"/>
      <c r="AW132" s="45"/>
      <c r="AX132" s="45"/>
      <c r="AY132" s="45"/>
      <c r="AZ132" s="45" t="s">
        <v>3</v>
      </c>
      <c r="BA132" s="45"/>
      <c r="BB132" s="45"/>
      <c r="BC132" s="45"/>
      <c r="BD132" s="45"/>
      <c r="BE132" s="45" t="s">
        <v>90</v>
      </c>
      <c r="BF132" s="45"/>
      <c r="BG132" s="45"/>
      <c r="BH132" s="45"/>
      <c r="BI132" s="45"/>
      <c r="BJ132" s="45" t="s">
        <v>4</v>
      </c>
      <c r="BK132" s="45"/>
      <c r="BL132" s="45"/>
      <c r="BM132" s="45"/>
      <c r="BN132" s="45"/>
      <c r="BO132" s="45" t="s">
        <v>3</v>
      </c>
      <c r="BP132" s="45"/>
      <c r="BQ132" s="45"/>
      <c r="BR132" s="45"/>
      <c r="BS132" s="45"/>
      <c r="BT132" s="45" t="s">
        <v>97</v>
      </c>
      <c r="BU132" s="45"/>
      <c r="BV132" s="45"/>
      <c r="BW132" s="45"/>
      <c r="BX132" s="45"/>
    </row>
    <row r="133" spans="1:79" ht="15" customHeight="1">
      <c r="A133" s="83">
        <v>1</v>
      </c>
      <c r="B133" s="84"/>
      <c r="C133" s="84"/>
      <c r="D133" s="45">
        <v>2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>
        <v>3</v>
      </c>
      <c r="R133" s="45"/>
      <c r="S133" s="45"/>
      <c r="T133" s="45"/>
      <c r="U133" s="45"/>
      <c r="V133" s="45">
        <v>4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45">
        <v>5</v>
      </c>
      <c r="AG133" s="45"/>
      <c r="AH133" s="45"/>
      <c r="AI133" s="45"/>
      <c r="AJ133" s="45"/>
      <c r="AK133" s="45">
        <v>6</v>
      </c>
      <c r="AL133" s="45"/>
      <c r="AM133" s="45"/>
      <c r="AN133" s="45"/>
      <c r="AO133" s="45"/>
      <c r="AP133" s="45">
        <v>7</v>
      </c>
      <c r="AQ133" s="45"/>
      <c r="AR133" s="45"/>
      <c r="AS133" s="45"/>
      <c r="AT133" s="45"/>
      <c r="AU133" s="45">
        <v>8</v>
      </c>
      <c r="AV133" s="45"/>
      <c r="AW133" s="45"/>
      <c r="AX133" s="45"/>
      <c r="AY133" s="45"/>
      <c r="AZ133" s="45">
        <v>9</v>
      </c>
      <c r="BA133" s="45"/>
      <c r="BB133" s="45"/>
      <c r="BC133" s="45"/>
      <c r="BD133" s="45"/>
      <c r="BE133" s="45">
        <v>10</v>
      </c>
      <c r="BF133" s="45"/>
      <c r="BG133" s="45"/>
      <c r="BH133" s="45"/>
      <c r="BI133" s="45"/>
      <c r="BJ133" s="45">
        <v>11</v>
      </c>
      <c r="BK133" s="45"/>
      <c r="BL133" s="45"/>
      <c r="BM133" s="45"/>
      <c r="BN133" s="45"/>
      <c r="BO133" s="45">
        <v>12</v>
      </c>
      <c r="BP133" s="45"/>
      <c r="BQ133" s="45"/>
      <c r="BR133" s="45"/>
      <c r="BS133" s="45"/>
      <c r="BT133" s="45">
        <v>13</v>
      </c>
      <c r="BU133" s="45"/>
      <c r="BV133" s="45"/>
      <c r="BW133" s="45"/>
      <c r="BX133" s="45"/>
    </row>
    <row r="134" spans="1:79" ht="10.5" hidden="1" customHeight="1">
      <c r="A134" s="99" t="s">
        <v>154</v>
      </c>
      <c r="B134" s="100"/>
      <c r="C134" s="100"/>
      <c r="D134" s="45" t="s">
        <v>57</v>
      </c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 t="s">
        <v>70</v>
      </c>
      <c r="R134" s="45"/>
      <c r="S134" s="45"/>
      <c r="T134" s="45"/>
      <c r="U134" s="45"/>
      <c r="V134" s="45" t="s">
        <v>71</v>
      </c>
      <c r="W134" s="45"/>
      <c r="X134" s="45"/>
      <c r="Y134" s="45"/>
      <c r="Z134" s="45"/>
      <c r="AA134" s="45"/>
      <c r="AB134" s="45"/>
      <c r="AC134" s="45"/>
      <c r="AD134" s="45"/>
      <c r="AE134" s="45"/>
      <c r="AF134" s="74" t="s">
        <v>111</v>
      </c>
      <c r="AG134" s="74"/>
      <c r="AH134" s="74"/>
      <c r="AI134" s="74"/>
      <c r="AJ134" s="74"/>
      <c r="AK134" s="72" t="s">
        <v>112</v>
      </c>
      <c r="AL134" s="72"/>
      <c r="AM134" s="72"/>
      <c r="AN134" s="72"/>
      <c r="AO134" s="72"/>
      <c r="AP134" s="94" t="s">
        <v>192</v>
      </c>
      <c r="AQ134" s="94"/>
      <c r="AR134" s="94"/>
      <c r="AS134" s="94"/>
      <c r="AT134" s="94"/>
      <c r="AU134" s="74" t="s">
        <v>113</v>
      </c>
      <c r="AV134" s="74"/>
      <c r="AW134" s="74"/>
      <c r="AX134" s="74"/>
      <c r="AY134" s="74"/>
      <c r="AZ134" s="72" t="s">
        <v>114</v>
      </c>
      <c r="BA134" s="72"/>
      <c r="BB134" s="72"/>
      <c r="BC134" s="72"/>
      <c r="BD134" s="72"/>
      <c r="BE134" s="94" t="s">
        <v>192</v>
      </c>
      <c r="BF134" s="94"/>
      <c r="BG134" s="94"/>
      <c r="BH134" s="94"/>
      <c r="BI134" s="94"/>
      <c r="BJ134" s="74" t="s">
        <v>105</v>
      </c>
      <c r="BK134" s="74"/>
      <c r="BL134" s="74"/>
      <c r="BM134" s="74"/>
      <c r="BN134" s="74"/>
      <c r="BO134" s="72" t="s">
        <v>106</v>
      </c>
      <c r="BP134" s="72"/>
      <c r="BQ134" s="72"/>
      <c r="BR134" s="72"/>
      <c r="BS134" s="72"/>
      <c r="BT134" s="94" t="s">
        <v>192</v>
      </c>
      <c r="BU134" s="94"/>
      <c r="BV134" s="94"/>
      <c r="BW134" s="94"/>
      <c r="BX134" s="94"/>
      <c r="CA134" t="s">
        <v>37</v>
      </c>
    </row>
    <row r="135" spans="1:79" s="6" customFormat="1" ht="15" customHeight="1">
      <c r="A135" s="42">
        <v>0</v>
      </c>
      <c r="B135" s="43"/>
      <c r="C135" s="43"/>
      <c r="D135" s="47" t="s">
        <v>191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CA135" s="6" t="s">
        <v>38</v>
      </c>
    </row>
    <row r="136" spans="1:79" s="6" customFormat="1" ht="28.5" customHeight="1">
      <c r="A136" s="42">
        <v>0</v>
      </c>
      <c r="B136" s="43"/>
      <c r="C136" s="43"/>
      <c r="D136" s="46" t="s">
        <v>193</v>
      </c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9"/>
      <c r="Q136" s="47" t="s">
        <v>194</v>
      </c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39">
        <v>0</v>
      </c>
      <c r="AG136" s="39"/>
      <c r="AH136" s="39"/>
      <c r="AI136" s="39"/>
      <c r="AJ136" s="39"/>
      <c r="AK136" s="39">
        <v>0</v>
      </c>
      <c r="AL136" s="39"/>
      <c r="AM136" s="39"/>
      <c r="AN136" s="39"/>
      <c r="AO136" s="39"/>
      <c r="AP136" s="39">
        <v>0</v>
      </c>
      <c r="AQ136" s="39"/>
      <c r="AR136" s="39"/>
      <c r="AS136" s="39"/>
      <c r="AT136" s="39"/>
      <c r="AU136" s="39">
        <v>82.3</v>
      </c>
      <c r="AV136" s="39"/>
      <c r="AW136" s="39"/>
      <c r="AX136" s="39"/>
      <c r="AY136" s="39"/>
      <c r="AZ136" s="39">
        <v>0</v>
      </c>
      <c r="BA136" s="39"/>
      <c r="BB136" s="39"/>
      <c r="BC136" s="39"/>
      <c r="BD136" s="39"/>
      <c r="BE136" s="39">
        <v>82.3</v>
      </c>
      <c r="BF136" s="39"/>
      <c r="BG136" s="39"/>
      <c r="BH136" s="39"/>
      <c r="BI136" s="39"/>
      <c r="BJ136" s="39">
        <v>82.3</v>
      </c>
      <c r="BK136" s="39"/>
      <c r="BL136" s="39"/>
      <c r="BM136" s="39"/>
      <c r="BN136" s="39"/>
      <c r="BO136" s="39">
        <v>0</v>
      </c>
      <c r="BP136" s="39"/>
      <c r="BQ136" s="39"/>
      <c r="BR136" s="39"/>
      <c r="BS136" s="39"/>
      <c r="BT136" s="39">
        <v>82.3</v>
      </c>
      <c r="BU136" s="39"/>
      <c r="BV136" s="39"/>
      <c r="BW136" s="39"/>
      <c r="BX136" s="39"/>
    </row>
    <row r="137" spans="1:79" s="25" customFormat="1" ht="28.5" customHeight="1">
      <c r="A137" s="40">
        <v>0</v>
      </c>
      <c r="B137" s="41"/>
      <c r="C137" s="41"/>
      <c r="D137" s="44" t="s">
        <v>195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45" t="s">
        <v>194</v>
      </c>
      <c r="R137" s="45"/>
      <c r="S137" s="45"/>
      <c r="T137" s="45"/>
      <c r="U137" s="45"/>
      <c r="V137" s="45" t="s">
        <v>196</v>
      </c>
      <c r="W137" s="45"/>
      <c r="X137" s="45"/>
      <c r="Y137" s="45"/>
      <c r="Z137" s="45"/>
      <c r="AA137" s="45"/>
      <c r="AB137" s="45"/>
      <c r="AC137" s="45"/>
      <c r="AD137" s="45"/>
      <c r="AE137" s="45"/>
      <c r="AF137" s="38">
        <v>0</v>
      </c>
      <c r="AG137" s="38"/>
      <c r="AH137" s="38"/>
      <c r="AI137" s="38"/>
      <c r="AJ137" s="38"/>
      <c r="AK137" s="38">
        <v>0</v>
      </c>
      <c r="AL137" s="38"/>
      <c r="AM137" s="38"/>
      <c r="AN137" s="38"/>
      <c r="AO137" s="38"/>
      <c r="AP137" s="38">
        <v>0</v>
      </c>
      <c r="AQ137" s="38"/>
      <c r="AR137" s="38"/>
      <c r="AS137" s="38"/>
      <c r="AT137" s="38"/>
      <c r="AU137" s="38">
        <v>16.8</v>
      </c>
      <c r="AV137" s="38"/>
      <c r="AW137" s="38"/>
      <c r="AX137" s="38"/>
      <c r="AY137" s="38"/>
      <c r="AZ137" s="38">
        <v>0</v>
      </c>
      <c r="BA137" s="38"/>
      <c r="BB137" s="38"/>
      <c r="BC137" s="38"/>
      <c r="BD137" s="38"/>
      <c r="BE137" s="38">
        <v>16.8</v>
      </c>
      <c r="BF137" s="38"/>
      <c r="BG137" s="38"/>
      <c r="BH137" s="38"/>
      <c r="BI137" s="38"/>
      <c r="BJ137" s="38">
        <v>16.8</v>
      </c>
      <c r="BK137" s="38"/>
      <c r="BL137" s="38"/>
      <c r="BM137" s="38"/>
      <c r="BN137" s="38"/>
      <c r="BO137" s="38">
        <v>0</v>
      </c>
      <c r="BP137" s="38"/>
      <c r="BQ137" s="38"/>
      <c r="BR137" s="38"/>
      <c r="BS137" s="38"/>
      <c r="BT137" s="38">
        <v>16.8</v>
      </c>
      <c r="BU137" s="38"/>
      <c r="BV137" s="38"/>
      <c r="BW137" s="38"/>
      <c r="BX137" s="38"/>
    </row>
    <row r="138" spans="1:79" s="25" customFormat="1" ht="45" customHeight="1">
      <c r="A138" s="40">
        <v>0</v>
      </c>
      <c r="B138" s="41"/>
      <c r="C138" s="41"/>
      <c r="D138" s="44" t="s">
        <v>197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  <c r="Q138" s="45" t="s">
        <v>194</v>
      </c>
      <c r="R138" s="45"/>
      <c r="S138" s="45"/>
      <c r="T138" s="45"/>
      <c r="U138" s="45"/>
      <c r="V138" s="45" t="s">
        <v>196</v>
      </c>
      <c r="W138" s="45"/>
      <c r="X138" s="45"/>
      <c r="Y138" s="45"/>
      <c r="Z138" s="45"/>
      <c r="AA138" s="45"/>
      <c r="AB138" s="45"/>
      <c r="AC138" s="45"/>
      <c r="AD138" s="45"/>
      <c r="AE138" s="45"/>
      <c r="AF138" s="38">
        <v>0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0</v>
      </c>
      <c r="AQ138" s="38"/>
      <c r="AR138" s="38"/>
      <c r="AS138" s="38"/>
      <c r="AT138" s="38"/>
      <c r="AU138" s="38">
        <v>3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3</v>
      </c>
      <c r="BF138" s="38"/>
      <c r="BG138" s="38"/>
      <c r="BH138" s="38"/>
      <c r="BI138" s="38"/>
      <c r="BJ138" s="38">
        <v>3</v>
      </c>
      <c r="BK138" s="38"/>
      <c r="BL138" s="38"/>
      <c r="BM138" s="38"/>
      <c r="BN138" s="38"/>
      <c r="BO138" s="38">
        <v>0</v>
      </c>
      <c r="BP138" s="38"/>
      <c r="BQ138" s="38"/>
      <c r="BR138" s="38"/>
      <c r="BS138" s="38"/>
      <c r="BT138" s="38">
        <v>3</v>
      </c>
      <c r="BU138" s="38"/>
      <c r="BV138" s="38"/>
      <c r="BW138" s="38"/>
      <c r="BX138" s="38"/>
    </row>
    <row r="139" spans="1:79" s="25" customFormat="1" ht="15" customHeight="1">
      <c r="A139" s="40">
        <v>0</v>
      </c>
      <c r="B139" s="41"/>
      <c r="C139" s="41"/>
      <c r="D139" s="44" t="s">
        <v>198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5" t="s">
        <v>194</v>
      </c>
      <c r="R139" s="45"/>
      <c r="S139" s="45"/>
      <c r="T139" s="45"/>
      <c r="U139" s="45"/>
      <c r="V139" s="45" t="s">
        <v>196</v>
      </c>
      <c r="W139" s="45"/>
      <c r="X139" s="45"/>
      <c r="Y139" s="45"/>
      <c r="Z139" s="45"/>
      <c r="AA139" s="45"/>
      <c r="AB139" s="45"/>
      <c r="AC139" s="45"/>
      <c r="AD139" s="45"/>
      <c r="AE139" s="45"/>
      <c r="AF139" s="38">
        <v>0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0</v>
      </c>
      <c r="AQ139" s="38"/>
      <c r="AR139" s="38"/>
      <c r="AS139" s="38"/>
      <c r="AT139" s="38"/>
      <c r="AU139" s="38">
        <v>1.5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1.5</v>
      </c>
      <c r="BF139" s="38"/>
      <c r="BG139" s="38"/>
      <c r="BH139" s="38"/>
      <c r="BI139" s="38"/>
      <c r="BJ139" s="38">
        <v>1.5</v>
      </c>
      <c r="BK139" s="38"/>
      <c r="BL139" s="38"/>
      <c r="BM139" s="38"/>
      <c r="BN139" s="38"/>
      <c r="BO139" s="38">
        <v>0</v>
      </c>
      <c r="BP139" s="38"/>
      <c r="BQ139" s="38"/>
      <c r="BR139" s="38"/>
      <c r="BS139" s="38"/>
      <c r="BT139" s="38">
        <v>1.5</v>
      </c>
      <c r="BU139" s="38"/>
      <c r="BV139" s="38"/>
      <c r="BW139" s="38"/>
      <c r="BX139" s="38"/>
    </row>
    <row r="140" spans="1:79" s="25" customFormat="1" ht="15" customHeight="1">
      <c r="A140" s="40">
        <v>0</v>
      </c>
      <c r="B140" s="41"/>
      <c r="C140" s="41"/>
      <c r="D140" s="44" t="s">
        <v>199</v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6"/>
      <c r="Q140" s="45" t="s">
        <v>194</v>
      </c>
      <c r="R140" s="45"/>
      <c r="S140" s="45"/>
      <c r="T140" s="45"/>
      <c r="U140" s="45"/>
      <c r="V140" s="45" t="s">
        <v>196</v>
      </c>
      <c r="W140" s="45"/>
      <c r="X140" s="45"/>
      <c r="Y140" s="45"/>
      <c r="Z140" s="45"/>
      <c r="AA140" s="45"/>
      <c r="AB140" s="45"/>
      <c r="AC140" s="45"/>
      <c r="AD140" s="45"/>
      <c r="AE140" s="45"/>
      <c r="AF140" s="38">
        <v>0</v>
      </c>
      <c r="AG140" s="38"/>
      <c r="AH140" s="38"/>
      <c r="AI140" s="38"/>
      <c r="AJ140" s="38"/>
      <c r="AK140" s="38">
        <v>0</v>
      </c>
      <c r="AL140" s="38"/>
      <c r="AM140" s="38"/>
      <c r="AN140" s="38"/>
      <c r="AO140" s="38"/>
      <c r="AP140" s="38">
        <v>0</v>
      </c>
      <c r="AQ140" s="38"/>
      <c r="AR140" s="38"/>
      <c r="AS140" s="38"/>
      <c r="AT140" s="38"/>
      <c r="AU140" s="38">
        <v>14</v>
      </c>
      <c r="AV140" s="38"/>
      <c r="AW140" s="38"/>
      <c r="AX140" s="38"/>
      <c r="AY140" s="38"/>
      <c r="AZ140" s="38">
        <v>0</v>
      </c>
      <c r="BA140" s="38"/>
      <c r="BB140" s="38"/>
      <c r="BC140" s="38"/>
      <c r="BD140" s="38"/>
      <c r="BE140" s="38">
        <v>14</v>
      </c>
      <c r="BF140" s="38"/>
      <c r="BG140" s="38"/>
      <c r="BH140" s="38"/>
      <c r="BI140" s="38"/>
      <c r="BJ140" s="38">
        <v>14</v>
      </c>
      <c r="BK140" s="38"/>
      <c r="BL140" s="38"/>
      <c r="BM140" s="38"/>
      <c r="BN140" s="38"/>
      <c r="BO140" s="38">
        <v>0</v>
      </c>
      <c r="BP140" s="38"/>
      <c r="BQ140" s="38"/>
      <c r="BR140" s="38"/>
      <c r="BS140" s="38"/>
      <c r="BT140" s="38">
        <v>14</v>
      </c>
      <c r="BU140" s="38"/>
      <c r="BV140" s="38"/>
      <c r="BW140" s="38"/>
      <c r="BX140" s="38"/>
    </row>
    <row r="141" spans="1:79" s="25" customFormat="1" ht="15" customHeight="1">
      <c r="A141" s="40">
        <v>0</v>
      </c>
      <c r="B141" s="41"/>
      <c r="C141" s="41"/>
      <c r="D141" s="44" t="s">
        <v>200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6"/>
      <c r="Q141" s="45" t="s">
        <v>194</v>
      </c>
      <c r="R141" s="45"/>
      <c r="S141" s="45"/>
      <c r="T141" s="45"/>
      <c r="U141" s="45"/>
      <c r="V141" s="45" t="s">
        <v>196</v>
      </c>
      <c r="W141" s="45"/>
      <c r="X141" s="45"/>
      <c r="Y141" s="45"/>
      <c r="Z141" s="45"/>
      <c r="AA141" s="45"/>
      <c r="AB141" s="45"/>
      <c r="AC141" s="45"/>
      <c r="AD141" s="45"/>
      <c r="AE141" s="45"/>
      <c r="AF141" s="38">
        <v>0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0</v>
      </c>
      <c r="AQ141" s="38"/>
      <c r="AR141" s="38"/>
      <c r="AS141" s="38"/>
      <c r="AT141" s="38"/>
      <c r="AU141" s="38">
        <v>33</v>
      </c>
      <c r="AV141" s="38"/>
      <c r="AW141" s="38"/>
      <c r="AX141" s="38"/>
      <c r="AY141" s="38"/>
      <c r="AZ141" s="38">
        <v>0</v>
      </c>
      <c r="BA141" s="38"/>
      <c r="BB141" s="38"/>
      <c r="BC141" s="38"/>
      <c r="BD141" s="38"/>
      <c r="BE141" s="38">
        <v>33</v>
      </c>
      <c r="BF141" s="38"/>
      <c r="BG141" s="38"/>
      <c r="BH141" s="38"/>
      <c r="BI141" s="38"/>
      <c r="BJ141" s="38">
        <v>33</v>
      </c>
      <c r="BK141" s="38"/>
      <c r="BL141" s="38"/>
      <c r="BM141" s="38"/>
      <c r="BN141" s="38"/>
      <c r="BO141" s="38">
        <v>0</v>
      </c>
      <c r="BP141" s="38"/>
      <c r="BQ141" s="38"/>
      <c r="BR141" s="38"/>
      <c r="BS141" s="38"/>
      <c r="BT141" s="38">
        <v>33</v>
      </c>
      <c r="BU141" s="38"/>
      <c r="BV141" s="38"/>
      <c r="BW141" s="38"/>
      <c r="BX141" s="38"/>
    </row>
    <row r="142" spans="1:79" s="25" customFormat="1" ht="15" customHeight="1">
      <c r="A142" s="40">
        <v>0</v>
      </c>
      <c r="B142" s="41"/>
      <c r="C142" s="41"/>
      <c r="D142" s="44" t="s">
        <v>201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6"/>
      <c r="Q142" s="45" t="s">
        <v>194</v>
      </c>
      <c r="R142" s="45"/>
      <c r="S142" s="45"/>
      <c r="T142" s="45"/>
      <c r="U142" s="45"/>
      <c r="V142" s="45" t="s">
        <v>196</v>
      </c>
      <c r="W142" s="45"/>
      <c r="X142" s="45"/>
      <c r="Y142" s="45"/>
      <c r="Z142" s="45"/>
      <c r="AA142" s="45"/>
      <c r="AB142" s="45"/>
      <c r="AC142" s="45"/>
      <c r="AD142" s="45"/>
      <c r="AE142" s="45"/>
      <c r="AF142" s="38">
        <v>0</v>
      </c>
      <c r="AG142" s="38"/>
      <c r="AH142" s="38"/>
      <c r="AI142" s="38"/>
      <c r="AJ142" s="38"/>
      <c r="AK142" s="38">
        <v>0</v>
      </c>
      <c r="AL142" s="38"/>
      <c r="AM142" s="38"/>
      <c r="AN142" s="38"/>
      <c r="AO142" s="38"/>
      <c r="AP142" s="38">
        <v>0</v>
      </c>
      <c r="AQ142" s="38"/>
      <c r="AR142" s="38"/>
      <c r="AS142" s="38"/>
      <c r="AT142" s="38"/>
      <c r="AU142" s="38">
        <v>14</v>
      </c>
      <c r="AV142" s="38"/>
      <c r="AW142" s="38"/>
      <c r="AX142" s="38"/>
      <c r="AY142" s="38"/>
      <c r="AZ142" s="38">
        <v>0</v>
      </c>
      <c r="BA142" s="38"/>
      <c r="BB142" s="38"/>
      <c r="BC142" s="38"/>
      <c r="BD142" s="38"/>
      <c r="BE142" s="38">
        <v>14</v>
      </c>
      <c r="BF142" s="38"/>
      <c r="BG142" s="38"/>
      <c r="BH142" s="38"/>
      <c r="BI142" s="38"/>
      <c r="BJ142" s="38">
        <v>14</v>
      </c>
      <c r="BK142" s="38"/>
      <c r="BL142" s="38"/>
      <c r="BM142" s="38"/>
      <c r="BN142" s="38"/>
      <c r="BO142" s="38">
        <v>0</v>
      </c>
      <c r="BP142" s="38"/>
      <c r="BQ142" s="38"/>
      <c r="BR142" s="38"/>
      <c r="BS142" s="38"/>
      <c r="BT142" s="38">
        <v>14</v>
      </c>
      <c r="BU142" s="38"/>
      <c r="BV142" s="38"/>
      <c r="BW142" s="38"/>
      <c r="BX142" s="38"/>
    </row>
    <row r="143" spans="1:79" s="25" customFormat="1" ht="15" customHeight="1">
      <c r="A143" s="40">
        <v>1</v>
      </c>
      <c r="B143" s="41"/>
      <c r="C143" s="41"/>
      <c r="D143" s="44" t="s">
        <v>202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6"/>
      <c r="Q143" s="45" t="s">
        <v>194</v>
      </c>
      <c r="R143" s="45"/>
      <c r="S143" s="45"/>
      <c r="T143" s="45"/>
      <c r="U143" s="45"/>
      <c r="V143" s="44" t="s">
        <v>203</v>
      </c>
      <c r="W143" s="50"/>
      <c r="X143" s="50"/>
      <c r="Y143" s="50"/>
      <c r="Z143" s="50"/>
      <c r="AA143" s="50"/>
      <c r="AB143" s="50"/>
      <c r="AC143" s="50"/>
      <c r="AD143" s="50"/>
      <c r="AE143" s="51"/>
      <c r="AF143" s="38">
        <v>3</v>
      </c>
      <c r="AG143" s="38"/>
      <c r="AH143" s="38"/>
      <c r="AI143" s="38"/>
      <c r="AJ143" s="38"/>
      <c r="AK143" s="38">
        <v>0</v>
      </c>
      <c r="AL143" s="38"/>
      <c r="AM143" s="38"/>
      <c r="AN143" s="38"/>
      <c r="AO143" s="38"/>
      <c r="AP143" s="38">
        <v>3</v>
      </c>
      <c r="AQ143" s="38"/>
      <c r="AR143" s="38"/>
      <c r="AS143" s="38"/>
      <c r="AT143" s="38"/>
      <c r="AU143" s="38">
        <v>2</v>
      </c>
      <c r="AV143" s="38"/>
      <c r="AW143" s="38"/>
      <c r="AX143" s="38"/>
      <c r="AY143" s="38"/>
      <c r="AZ143" s="38">
        <v>0</v>
      </c>
      <c r="BA143" s="38"/>
      <c r="BB143" s="38"/>
      <c r="BC143" s="38"/>
      <c r="BD143" s="38"/>
      <c r="BE143" s="38">
        <v>2</v>
      </c>
      <c r="BF143" s="38"/>
      <c r="BG143" s="38"/>
      <c r="BH143" s="38"/>
      <c r="BI143" s="38"/>
      <c r="BJ143" s="38">
        <v>2</v>
      </c>
      <c r="BK143" s="38"/>
      <c r="BL143" s="38"/>
      <c r="BM143" s="38"/>
      <c r="BN143" s="38"/>
      <c r="BO143" s="38">
        <v>0</v>
      </c>
      <c r="BP143" s="38"/>
      <c r="BQ143" s="38"/>
      <c r="BR143" s="38"/>
      <c r="BS143" s="38"/>
      <c r="BT143" s="38">
        <v>2</v>
      </c>
      <c r="BU143" s="38"/>
      <c r="BV143" s="38"/>
      <c r="BW143" s="38"/>
      <c r="BX143" s="38"/>
    </row>
    <row r="144" spans="1:79" s="6" customFormat="1" ht="15" customHeight="1">
      <c r="A144" s="42">
        <v>0</v>
      </c>
      <c r="B144" s="43"/>
      <c r="C144" s="43"/>
      <c r="D144" s="46" t="s">
        <v>204</v>
      </c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1"/>
      <c r="Q144" s="47"/>
      <c r="R144" s="47"/>
      <c r="S144" s="47"/>
      <c r="T144" s="47"/>
      <c r="U144" s="47"/>
      <c r="V144" s="46"/>
      <c r="W144" s="48"/>
      <c r="X144" s="48"/>
      <c r="Y144" s="48"/>
      <c r="Z144" s="48"/>
      <c r="AA144" s="48"/>
      <c r="AB144" s="48"/>
      <c r="AC144" s="48"/>
      <c r="AD144" s="48"/>
      <c r="AE144" s="4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</row>
    <row r="145" spans="1:76" s="6" customFormat="1" ht="28.5" customHeight="1">
      <c r="A145" s="42">
        <v>0</v>
      </c>
      <c r="B145" s="43"/>
      <c r="C145" s="43"/>
      <c r="D145" s="46" t="s">
        <v>205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1"/>
      <c r="Q145" s="47" t="s">
        <v>206</v>
      </c>
      <c r="R145" s="47"/>
      <c r="S145" s="47"/>
      <c r="T145" s="47"/>
      <c r="U145" s="47"/>
      <c r="V145" s="46"/>
      <c r="W145" s="48"/>
      <c r="X145" s="48"/>
      <c r="Y145" s="48"/>
      <c r="Z145" s="48"/>
      <c r="AA145" s="48"/>
      <c r="AB145" s="48"/>
      <c r="AC145" s="48"/>
      <c r="AD145" s="48"/>
      <c r="AE145" s="49"/>
      <c r="AF145" s="39">
        <v>699</v>
      </c>
      <c r="AG145" s="39"/>
      <c r="AH145" s="39"/>
      <c r="AI145" s="39"/>
      <c r="AJ145" s="39"/>
      <c r="AK145" s="39">
        <v>699</v>
      </c>
      <c r="AL145" s="39"/>
      <c r="AM145" s="39"/>
      <c r="AN145" s="39"/>
      <c r="AO145" s="39"/>
      <c r="AP145" s="39">
        <v>699</v>
      </c>
      <c r="AQ145" s="39"/>
      <c r="AR145" s="39"/>
      <c r="AS145" s="39"/>
      <c r="AT145" s="39"/>
      <c r="AU145" s="39">
        <v>358</v>
      </c>
      <c r="AV145" s="39"/>
      <c r="AW145" s="39"/>
      <c r="AX145" s="39"/>
      <c r="AY145" s="39"/>
      <c r="AZ145" s="39">
        <v>0</v>
      </c>
      <c r="BA145" s="39"/>
      <c r="BB145" s="39"/>
      <c r="BC145" s="39"/>
      <c r="BD145" s="39"/>
      <c r="BE145" s="39">
        <v>358</v>
      </c>
      <c r="BF145" s="39"/>
      <c r="BG145" s="39"/>
      <c r="BH145" s="39"/>
      <c r="BI145" s="39"/>
      <c r="BJ145" s="39">
        <v>358</v>
      </c>
      <c r="BK145" s="39"/>
      <c r="BL145" s="39"/>
      <c r="BM145" s="39"/>
      <c r="BN145" s="39"/>
      <c r="BO145" s="39">
        <v>0</v>
      </c>
      <c r="BP145" s="39"/>
      <c r="BQ145" s="39"/>
      <c r="BR145" s="39"/>
      <c r="BS145" s="39"/>
      <c r="BT145" s="39">
        <v>358</v>
      </c>
      <c r="BU145" s="39"/>
      <c r="BV145" s="39"/>
      <c r="BW145" s="39"/>
      <c r="BX145" s="39"/>
    </row>
    <row r="146" spans="1:76" s="25" customFormat="1" ht="15" customHeight="1">
      <c r="A146" s="40">
        <v>0</v>
      </c>
      <c r="B146" s="41"/>
      <c r="C146" s="41"/>
      <c r="D146" s="44" t="s">
        <v>207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6"/>
      <c r="Q146" s="45" t="s">
        <v>206</v>
      </c>
      <c r="R146" s="45"/>
      <c r="S146" s="45"/>
      <c r="T146" s="45"/>
      <c r="U146" s="45"/>
      <c r="V146" s="44" t="s">
        <v>203</v>
      </c>
      <c r="W146" s="35"/>
      <c r="X146" s="35"/>
      <c r="Y146" s="35"/>
      <c r="Z146" s="35"/>
      <c r="AA146" s="35"/>
      <c r="AB146" s="35"/>
      <c r="AC146" s="35"/>
      <c r="AD146" s="35"/>
      <c r="AE146" s="36"/>
      <c r="AF146" s="38">
        <v>0</v>
      </c>
      <c r="AG146" s="38"/>
      <c r="AH146" s="38"/>
      <c r="AI146" s="38"/>
      <c r="AJ146" s="38"/>
      <c r="AK146" s="38">
        <v>0</v>
      </c>
      <c r="AL146" s="38"/>
      <c r="AM146" s="38"/>
      <c r="AN146" s="38"/>
      <c r="AO146" s="38"/>
      <c r="AP146" s="38">
        <v>0</v>
      </c>
      <c r="AQ146" s="38"/>
      <c r="AR146" s="38"/>
      <c r="AS146" s="38"/>
      <c r="AT146" s="38"/>
      <c r="AU146" s="38">
        <v>125</v>
      </c>
      <c r="AV146" s="38"/>
      <c r="AW146" s="38"/>
      <c r="AX146" s="38"/>
      <c r="AY146" s="38"/>
      <c r="AZ146" s="38">
        <v>0</v>
      </c>
      <c r="BA146" s="38"/>
      <c r="BB146" s="38"/>
      <c r="BC146" s="38"/>
      <c r="BD146" s="38"/>
      <c r="BE146" s="38">
        <v>125</v>
      </c>
      <c r="BF146" s="38"/>
      <c r="BG146" s="38"/>
      <c r="BH146" s="38"/>
      <c r="BI146" s="38"/>
      <c r="BJ146" s="38">
        <v>125</v>
      </c>
      <c r="BK146" s="38"/>
      <c r="BL146" s="38"/>
      <c r="BM146" s="38"/>
      <c r="BN146" s="38"/>
      <c r="BO146" s="38">
        <v>0</v>
      </c>
      <c r="BP146" s="38"/>
      <c r="BQ146" s="38"/>
      <c r="BR146" s="38"/>
      <c r="BS146" s="38"/>
      <c r="BT146" s="38">
        <v>125</v>
      </c>
      <c r="BU146" s="38"/>
      <c r="BV146" s="38"/>
      <c r="BW146" s="38"/>
      <c r="BX146" s="38"/>
    </row>
    <row r="147" spans="1:76" s="6" customFormat="1" ht="30" customHeight="1">
      <c r="A147" s="42">
        <v>0</v>
      </c>
      <c r="B147" s="43"/>
      <c r="C147" s="43"/>
      <c r="D147" s="46" t="s">
        <v>205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1"/>
      <c r="Q147" s="47" t="s">
        <v>206</v>
      </c>
      <c r="R147" s="47"/>
      <c r="S147" s="47"/>
      <c r="T147" s="47"/>
      <c r="U147" s="47"/>
      <c r="V147" s="46"/>
      <c r="W147" s="30"/>
      <c r="X147" s="30"/>
      <c r="Y147" s="30"/>
      <c r="Z147" s="30"/>
      <c r="AA147" s="30"/>
      <c r="AB147" s="30"/>
      <c r="AC147" s="30"/>
      <c r="AD147" s="30"/>
      <c r="AE147" s="31"/>
      <c r="AF147" s="39">
        <v>699</v>
      </c>
      <c r="AG147" s="39"/>
      <c r="AH147" s="39"/>
      <c r="AI147" s="39"/>
      <c r="AJ147" s="39"/>
      <c r="AK147" s="39">
        <v>699</v>
      </c>
      <c r="AL147" s="39"/>
      <c r="AM147" s="39"/>
      <c r="AN147" s="39"/>
      <c r="AO147" s="39"/>
      <c r="AP147" s="39">
        <v>699</v>
      </c>
      <c r="AQ147" s="39"/>
      <c r="AR147" s="39"/>
      <c r="AS147" s="39"/>
      <c r="AT147" s="39"/>
      <c r="AU147" s="39">
        <v>358</v>
      </c>
      <c r="AV147" s="39"/>
      <c r="AW147" s="39"/>
      <c r="AX147" s="39"/>
      <c r="AY147" s="39"/>
      <c r="AZ147" s="39">
        <v>0</v>
      </c>
      <c r="BA147" s="39"/>
      <c r="BB147" s="39"/>
      <c r="BC147" s="39"/>
      <c r="BD147" s="39"/>
      <c r="BE147" s="39">
        <v>358</v>
      </c>
      <c r="BF147" s="39"/>
      <c r="BG147" s="39"/>
      <c r="BH147" s="39"/>
      <c r="BI147" s="39"/>
      <c r="BJ147" s="39">
        <v>358</v>
      </c>
      <c r="BK147" s="39"/>
      <c r="BL147" s="39"/>
      <c r="BM147" s="39"/>
      <c r="BN147" s="39"/>
      <c r="BO147" s="39">
        <v>0</v>
      </c>
      <c r="BP147" s="39"/>
      <c r="BQ147" s="39"/>
      <c r="BR147" s="39"/>
      <c r="BS147" s="39"/>
      <c r="BT147" s="39">
        <v>358</v>
      </c>
      <c r="BU147" s="39"/>
      <c r="BV147" s="39"/>
      <c r="BW147" s="39"/>
      <c r="BX147" s="39"/>
    </row>
    <row r="148" spans="1:76" s="25" customFormat="1" ht="28.5" customHeight="1">
      <c r="A148" s="40">
        <v>2</v>
      </c>
      <c r="B148" s="41"/>
      <c r="C148" s="41"/>
      <c r="D148" s="44" t="s">
        <v>205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6"/>
      <c r="Q148" s="45" t="s">
        <v>206</v>
      </c>
      <c r="R148" s="45"/>
      <c r="S148" s="45"/>
      <c r="T148" s="45"/>
      <c r="U148" s="45"/>
      <c r="V148" s="44" t="s">
        <v>203</v>
      </c>
      <c r="W148" s="35"/>
      <c r="X148" s="35"/>
      <c r="Y148" s="35"/>
      <c r="Z148" s="35"/>
      <c r="AA148" s="35"/>
      <c r="AB148" s="35"/>
      <c r="AC148" s="35"/>
      <c r="AD148" s="35"/>
      <c r="AE148" s="36"/>
      <c r="AF148" s="38">
        <v>699</v>
      </c>
      <c r="AG148" s="38"/>
      <c r="AH148" s="38"/>
      <c r="AI148" s="38"/>
      <c r="AJ148" s="38"/>
      <c r="AK148" s="38">
        <v>699</v>
      </c>
      <c r="AL148" s="38"/>
      <c r="AM148" s="38"/>
      <c r="AN148" s="38"/>
      <c r="AO148" s="38"/>
      <c r="AP148" s="38">
        <v>699</v>
      </c>
      <c r="AQ148" s="38"/>
      <c r="AR148" s="38"/>
      <c r="AS148" s="38"/>
      <c r="AT148" s="38"/>
      <c r="AU148" s="38">
        <v>0</v>
      </c>
      <c r="AV148" s="38"/>
      <c r="AW148" s="38"/>
      <c r="AX148" s="38"/>
      <c r="AY148" s="38"/>
      <c r="AZ148" s="38">
        <v>0</v>
      </c>
      <c r="BA148" s="38"/>
      <c r="BB148" s="38"/>
      <c r="BC148" s="38"/>
      <c r="BD148" s="38"/>
      <c r="BE148" s="38">
        <v>0</v>
      </c>
      <c r="BF148" s="38"/>
      <c r="BG148" s="38"/>
      <c r="BH148" s="38"/>
      <c r="BI148" s="38"/>
      <c r="BJ148" s="38">
        <v>0</v>
      </c>
      <c r="BK148" s="38"/>
      <c r="BL148" s="38"/>
      <c r="BM148" s="38"/>
      <c r="BN148" s="38"/>
      <c r="BO148" s="38">
        <v>0</v>
      </c>
      <c r="BP148" s="38"/>
      <c r="BQ148" s="38"/>
      <c r="BR148" s="38"/>
      <c r="BS148" s="38"/>
      <c r="BT148" s="38">
        <v>0</v>
      </c>
      <c r="BU148" s="38"/>
      <c r="BV148" s="38"/>
      <c r="BW148" s="38"/>
      <c r="BX148" s="38"/>
    </row>
    <row r="149" spans="1:76" s="25" customFormat="1" ht="15" customHeight="1">
      <c r="A149" s="40">
        <v>2</v>
      </c>
      <c r="B149" s="41"/>
      <c r="C149" s="41"/>
      <c r="D149" s="44" t="s">
        <v>208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6"/>
      <c r="Q149" s="45" t="s">
        <v>206</v>
      </c>
      <c r="R149" s="45"/>
      <c r="S149" s="45"/>
      <c r="T149" s="45"/>
      <c r="U149" s="45"/>
      <c r="V149" s="44" t="s">
        <v>203</v>
      </c>
      <c r="W149" s="35"/>
      <c r="X149" s="35"/>
      <c r="Y149" s="35"/>
      <c r="Z149" s="35"/>
      <c r="AA149" s="35"/>
      <c r="AB149" s="35"/>
      <c r="AC149" s="35"/>
      <c r="AD149" s="35"/>
      <c r="AE149" s="36"/>
      <c r="AF149" s="38">
        <v>0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0</v>
      </c>
      <c r="AQ149" s="38"/>
      <c r="AR149" s="38"/>
      <c r="AS149" s="38"/>
      <c r="AT149" s="38"/>
      <c r="AU149" s="38">
        <v>233</v>
      </c>
      <c r="AV149" s="38"/>
      <c r="AW149" s="38"/>
      <c r="AX149" s="38"/>
      <c r="AY149" s="38"/>
      <c r="AZ149" s="38">
        <v>0</v>
      </c>
      <c r="BA149" s="38"/>
      <c r="BB149" s="38"/>
      <c r="BC149" s="38"/>
      <c r="BD149" s="38"/>
      <c r="BE149" s="38">
        <v>233</v>
      </c>
      <c r="BF149" s="38"/>
      <c r="BG149" s="38"/>
      <c r="BH149" s="38"/>
      <c r="BI149" s="38"/>
      <c r="BJ149" s="38">
        <v>233</v>
      </c>
      <c r="BK149" s="38"/>
      <c r="BL149" s="38"/>
      <c r="BM149" s="38"/>
      <c r="BN149" s="38"/>
      <c r="BO149" s="38">
        <v>0</v>
      </c>
      <c r="BP149" s="38"/>
      <c r="BQ149" s="38"/>
      <c r="BR149" s="38"/>
      <c r="BS149" s="38"/>
      <c r="BT149" s="38">
        <v>233</v>
      </c>
      <c r="BU149" s="38"/>
      <c r="BV149" s="38"/>
      <c r="BW149" s="38"/>
      <c r="BX149" s="38"/>
    </row>
    <row r="150" spans="1:76" s="6" customFormat="1" ht="15" customHeight="1">
      <c r="A150" s="42">
        <v>0</v>
      </c>
      <c r="B150" s="43"/>
      <c r="C150" s="43"/>
      <c r="D150" s="46" t="s">
        <v>209</v>
      </c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1"/>
      <c r="Q150" s="47"/>
      <c r="R150" s="47"/>
      <c r="S150" s="47"/>
      <c r="T150" s="47"/>
      <c r="U150" s="47"/>
      <c r="V150" s="46"/>
      <c r="W150" s="30"/>
      <c r="X150" s="30"/>
      <c r="Y150" s="30"/>
      <c r="Z150" s="30"/>
      <c r="AA150" s="30"/>
      <c r="AB150" s="30"/>
      <c r="AC150" s="30"/>
      <c r="AD150" s="30"/>
      <c r="AE150" s="31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</row>
    <row r="151" spans="1:76" s="6" customFormat="1" ht="15" customHeight="1">
      <c r="A151" s="42">
        <v>0</v>
      </c>
      <c r="B151" s="43"/>
      <c r="C151" s="43"/>
      <c r="D151" s="46" t="s">
        <v>210</v>
      </c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1"/>
      <c r="Q151" s="47" t="s">
        <v>211</v>
      </c>
      <c r="R151" s="47"/>
      <c r="S151" s="47"/>
      <c r="T151" s="47"/>
      <c r="U151" s="47"/>
      <c r="V151" s="46"/>
      <c r="W151" s="30"/>
      <c r="X151" s="30"/>
      <c r="Y151" s="30"/>
      <c r="Z151" s="30"/>
      <c r="AA151" s="30"/>
      <c r="AB151" s="30"/>
      <c r="AC151" s="30"/>
      <c r="AD151" s="30"/>
      <c r="AE151" s="31"/>
      <c r="AF151" s="39">
        <v>6610.14</v>
      </c>
      <c r="AG151" s="39"/>
      <c r="AH151" s="39"/>
      <c r="AI151" s="39"/>
      <c r="AJ151" s="39"/>
      <c r="AK151" s="39">
        <v>136.85</v>
      </c>
      <c r="AL151" s="39"/>
      <c r="AM151" s="39"/>
      <c r="AN151" s="39"/>
      <c r="AO151" s="39"/>
      <c r="AP151" s="39">
        <v>6746.9900000000007</v>
      </c>
      <c r="AQ151" s="39"/>
      <c r="AR151" s="39"/>
      <c r="AS151" s="39"/>
      <c r="AT151" s="39"/>
      <c r="AU151" s="39">
        <v>25438.44</v>
      </c>
      <c r="AV151" s="39"/>
      <c r="AW151" s="39"/>
      <c r="AX151" s="39"/>
      <c r="AY151" s="39"/>
      <c r="AZ151" s="39">
        <v>55.86</v>
      </c>
      <c r="BA151" s="39"/>
      <c r="BB151" s="39"/>
      <c r="BC151" s="39"/>
      <c r="BD151" s="39"/>
      <c r="BE151" s="39">
        <v>25494.3</v>
      </c>
      <c r="BF151" s="39"/>
      <c r="BG151" s="39"/>
      <c r="BH151" s="39"/>
      <c r="BI151" s="39"/>
      <c r="BJ151" s="39">
        <v>20419.84</v>
      </c>
      <c r="BK151" s="39"/>
      <c r="BL151" s="39"/>
      <c r="BM151" s="39"/>
      <c r="BN151" s="39"/>
      <c r="BO151" s="39">
        <v>55.86</v>
      </c>
      <c r="BP151" s="39"/>
      <c r="BQ151" s="39"/>
      <c r="BR151" s="39"/>
      <c r="BS151" s="39"/>
      <c r="BT151" s="39">
        <v>20475.7</v>
      </c>
      <c r="BU151" s="39"/>
      <c r="BV151" s="39"/>
      <c r="BW151" s="39"/>
      <c r="BX151" s="39"/>
    </row>
    <row r="152" spans="1:76" s="25" customFormat="1" ht="15" customHeight="1">
      <c r="A152" s="40">
        <v>0</v>
      </c>
      <c r="B152" s="41"/>
      <c r="C152" s="41"/>
      <c r="D152" s="44" t="s">
        <v>207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5" t="s">
        <v>211</v>
      </c>
      <c r="R152" s="45"/>
      <c r="S152" s="45"/>
      <c r="T152" s="45"/>
      <c r="U152" s="45"/>
      <c r="V152" s="44" t="s">
        <v>203</v>
      </c>
      <c r="W152" s="35"/>
      <c r="X152" s="35"/>
      <c r="Y152" s="35"/>
      <c r="Z152" s="35"/>
      <c r="AA152" s="35"/>
      <c r="AB152" s="35"/>
      <c r="AC152" s="35"/>
      <c r="AD152" s="35"/>
      <c r="AE152" s="36"/>
      <c r="AF152" s="38">
        <v>0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0</v>
      </c>
      <c r="AQ152" s="38"/>
      <c r="AR152" s="38"/>
      <c r="AS152" s="38"/>
      <c r="AT152" s="38"/>
      <c r="AU152" s="38">
        <v>12719.22</v>
      </c>
      <c r="AV152" s="38"/>
      <c r="AW152" s="38"/>
      <c r="AX152" s="38"/>
      <c r="AY152" s="38"/>
      <c r="AZ152" s="38">
        <v>27.93</v>
      </c>
      <c r="BA152" s="38"/>
      <c r="BB152" s="38"/>
      <c r="BC152" s="38"/>
      <c r="BD152" s="38"/>
      <c r="BE152" s="38">
        <v>12747.15</v>
      </c>
      <c r="BF152" s="38"/>
      <c r="BG152" s="38"/>
      <c r="BH152" s="38"/>
      <c r="BI152" s="38"/>
      <c r="BJ152" s="38">
        <v>10209.92</v>
      </c>
      <c r="BK152" s="38"/>
      <c r="BL152" s="38"/>
      <c r="BM152" s="38"/>
      <c r="BN152" s="38"/>
      <c r="BO152" s="38">
        <v>27.93</v>
      </c>
      <c r="BP152" s="38"/>
      <c r="BQ152" s="38"/>
      <c r="BR152" s="38"/>
      <c r="BS152" s="38"/>
      <c r="BT152" s="38">
        <v>10237.85</v>
      </c>
      <c r="BU152" s="38"/>
      <c r="BV152" s="38"/>
      <c r="BW152" s="38"/>
      <c r="BX152" s="38"/>
    </row>
    <row r="153" spans="1:76" s="6" customFormat="1" ht="15" customHeight="1">
      <c r="A153" s="42">
        <v>0</v>
      </c>
      <c r="B153" s="43"/>
      <c r="C153" s="43"/>
      <c r="D153" s="46" t="s">
        <v>210</v>
      </c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1"/>
      <c r="Q153" s="47" t="s">
        <v>211</v>
      </c>
      <c r="R153" s="47"/>
      <c r="S153" s="47"/>
      <c r="T153" s="47"/>
      <c r="U153" s="47"/>
      <c r="V153" s="46"/>
      <c r="W153" s="30"/>
      <c r="X153" s="30"/>
      <c r="Y153" s="30"/>
      <c r="Z153" s="30"/>
      <c r="AA153" s="30"/>
      <c r="AB153" s="30"/>
      <c r="AC153" s="30"/>
      <c r="AD153" s="30"/>
      <c r="AE153" s="31"/>
      <c r="AF153" s="39">
        <v>6610.14</v>
      </c>
      <c r="AG153" s="39"/>
      <c r="AH153" s="39"/>
      <c r="AI153" s="39"/>
      <c r="AJ153" s="39"/>
      <c r="AK153" s="39">
        <v>136.85</v>
      </c>
      <c r="AL153" s="39"/>
      <c r="AM153" s="39"/>
      <c r="AN153" s="39"/>
      <c r="AO153" s="39"/>
      <c r="AP153" s="39">
        <v>6746.9900000000007</v>
      </c>
      <c r="AQ153" s="39"/>
      <c r="AR153" s="39"/>
      <c r="AS153" s="39"/>
      <c r="AT153" s="39"/>
      <c r="AU153" s="39">
        <v>25438.44</v>
      </c>
      <c r="AV153" s="39"/>
      <c r="AW153" s="39"/>
      <c r="AX153" s="39"/>
      <c r="AY153" s="39"/>
      <c r="AZ153" s="39">
        <v>55.86</v>
      </c>
      <c r="BA153" s="39"/>
      <c r="BB153" s="39"/>
      <c r="BC153" s="39"/>
      <c r="BD153" s="39"/>
      <c r="BE153" s="39">
        <v>25494.3</v>
      </c>
      <c r="BF153" s="39"/>
      <c r="BG153" s="39"/>
      <c r="BH153" s="39"/>
      <c r="BI153" s="39"/>
      <c r="BJ153" s="39">
        <v>20419.84</v>
      </c>
      <c r="BK153" s="39"/>
      <c r="BL153" s="39"/>
      <c r="BM153" s="39"/>
      <c r="BN153" s="39"/>
      <c r="BO153" s="39">
        <v>55.86</v>
      </c>
      <c r="BP153" s="39"/>
      <c r="BQ153" s="39"/>
      <c r="BR153" s="39"/>
      <c r="BS153" s="39"/>
      <c r="BT153" s="39">
        <v>20475.7</v>
      </c>
      <c r="BU153" s="39"/>
      <c r="BV153" s="39"/>
      <c r="BW153" s="39"/>
      <c r="BX153" s="39"/>
    </row>
    <row r="154" spans="1:76" s="25" customFormat="1" ht="15" customHeight="1">
      <c r="A154" s="40">
        <v>3</v>
      </c>
      <c r="B154" s="41"/>
      <c r="C154" s="41"/>
      <c r="D154" s="44" t="s">
        <v>210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/>
      <c r="Q154" s="45" t="s">
        <v>211</v>
      </c>
      <c r="R154" s="45"/>
      <c r="S154" s="45"/>
      <c r="T154" s="45"/>
      <c r="U154" s="45"/>
      <c r="V154" s="44" t="s">
        <v>212</v>
      </c>
      <c r="W154" s="35"/>
      <c r="X154" s="35"/>
      <c r="Y154" s="35"/>
      <c r="Z154" s="35"/>
      <c r="AA154" s="35"/>
      <c r="AB154" s="35"/>
      <c r="AC154" s="35"/>
      <c r="AD154" s="35"/>
      <c r="AE154" s="36"/>
      <c r="AF154" s="38">
        <v>6610.14</v>
      </c>
      <c r="AG154" s="38"/>
      <c r="AH154" s="38"/>
      <c r="AI154" s="38"/>
      <c r="AJ154" s="38"/>
      <c r="AK154" s="38">
        <v>136.85</v>
      </c>
      <c r="AL154" s="38"/>
      <c r="AM154" s="38"/>
      <c r="AN154" s="38"/>
      <c r="AO154" s="38"/>
      <c r="AP154" s="38">
        <v>6746.9900000000007</v>
      </c>
      <c r="AQ154" s="38"/>
      <c r="AR154" s="38"/>
      <c r="AS154" s="38"/>
      <c r="AT154" s="38"/>
      <c r="AU154" s="38">
        <v>0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0</v>
      </c>
      <c r="BF154" s="38"/>
      <c r="BG154" s="38"/>
      <c r="BH154" s="38"/>
      <c r="BI154" s="38"/>
      <c r="BJ154" s="38">
        <v>0</v>
      </c>
      <c r="BK154" s="38"/>
      <c r="BL154" s="38"/>
      <c r="BM154" s="38"/>
      <c r="BN154" s="38"/>
      <c r="BO154" s="38">
        <v>0</v>
      </c>
      <c r="BP154" s="38"/>
      <c r="BQ154" s="38"/>
      <c r="BR154" s="38"/>
      <c r="BS154" s="38"/>
      <c r="BT154" s="38">
        <v>0</v>
      </c>
      <c r="BU154" s="38"/>
      <c r="BV154" s="38"/>
      <c r="BW154" s="38"/>
      <c r="BX154" s="38"/>
    </row>
    <row r="155" spans="1:76" s="25" customFormat="1" ht="15" customHeight="1">
      <c r="A155" s="40">
        <v>3</v>
      </c>
      <c r="B155" s="41"/>
      <c r="C155" s="41"/>
      <c r="D155" s="44" t="s">
        <v>208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  <c r="Q155" s="45" t="s">
        <v>211</v>
      </c>
      <c r="R155" s="45"/>
      <c r="S155" s="45"/>
      <c r="T155" s="45"/>
      <c r="U155" s="45"/>
      <c r="V155" s="44" t="s">
        <v>212</v>
      </c>
      <c r="W155" s="35"/>
      <c r="X155" s="35"/>
      <c r="Y155" s="35"/>
      <c r="Z155" s="35"/>
      <c r="AA155" s="35"/>
      <c r="AB155" s="35"/>
      <c r="AC155" s="35"/>
      <c r="AD155" s="35"/>
      <c r="AE155" s="36"/>
      <c r="AF155" s="38">
        <v>0</v>
      </c>
      <c r="AG155" s="38"/>
      <c r="AH155" s="38"/>
      <c r="AI155" s="38"/>
      <c r="AJ155" s="38"/>
      <c r="AK155" s="38">
        <v>0</v>
      </c>
      <c r="AL155" s="38"/>
      <c r="AM155" s="38"/>
      <c r="AN155" s="38"/>
      <c r="AO155" s="38"/>
      <c r="AP155" s="38">
        <v>0</v>
      </c>
      <c r="AQ155" s="38"/>
      <c r="AR155" s="38"/>
      <c r="AS155" s="38"/>
      <c r="AT155" s="38"/>
      <c r="AU155" s="38">
        <v>12719.22</v>
      </c>
      <c r="AV155" s="38"/>
      <c r="AW155" s="38"/>
      <c r="AX155" s="38"/>
      <c r="AY155" s="38"/>
      <c r="AZ155" s="38">
        <v>27.93</v>
      </c>
      <c r="BA155" s="38"/>
      <c r="BB155" s="38"/>
      <c r="BC155" s="38"/>
      <c r="BD155" s="38"/>
      <c r="BE155" s="38">
        <v>12747.15</v>
      </c>
      <c r="BF155" s="38"/>
      <c r="BG155" s="38"/>
      <c r="BH155" s="38"/>
      <c r="BI155" s="38"/>
      <c r="BJ155" s="38">
        <v>10209.92</v>
      </c>
      <c r="BK155" s="38"/>
      <c r="BL155" s="38"/>
      <c r="BM155" s="38"/>
      <c r="BN155" s="38"/>
      <c r="BO155" s="38">
        <v>27.93</v>
      </c>
      <c r="BP155" s="38"/>
      <c r="BQ155" s="38"/>
      <c r="BR155" s="38"/>
      <c r="BS155" s="38"/>
      <c r="BT155" s="38">
        <v>10237.85</v>
      </c>
      <c r="BU155" s="38"/>
      <c r="BV155" s="38"/>
      <c r="BW155" s="38"/>
      <c r="BX155" s="38"/>
    </row>
    <row r="156" spans="1:76" s="6" customFormat="1" ht="15" customHeight="1">
      <c r="A156" s="42">
        <v>0</v>
      </c>
      <c r="B156" s="43"/>
      <c r="C156" s="43"/>
      <c r="D156" s="46" t="s">
        <v>213</v>
      </c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1"/>
      <c r="Q156" s="47"/>
      <c r="R156" s="47"/>
      <c r="S156" s="47"/>
      <c r="T156" s="47"/>
      <c r="U156" s="47"/>
      <c r="V156" s="46"/>
      <c r="W156" s="30"/>
      <c r="X156" s="30"/>
      <c r="Y156" s="30"/>
      <c r="Z156" s="30"/>
      <c r="AA156" s="30"/>
      <c r="AB156" s="30"/>
      <c r="AC156" s="30"/>
      <c r="AD156" s="30"/>
      <c r="AE156" s="31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</row>
    <row r="157" spans="1:76" s="25" customFormat="1" ht="28.5" customHeight="1">
      <c r="A157" s="40">
        <v>0</v>
      </c>
      <c r="B157" s="41"/>
      <c r="C157" s="41"/>
      <c r="D157" s="44" t="s">
        <v>214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6"/>
      <c r="Q157" s="45" t="s">
        <v>215</v>
      </c>
      <c r="R157" s="45"/>
      <c r="S157" s="45"/>
      <c r="T157" s="45"/>
      <c r="U157" s="45"/>
      <c r="V157" s="44" t="s">
        <v>203</v>
      </c>
      <c r="W157" s="35"/>
      <c r="X157" s="35"/>
      <c r="Y157" s="35"/>
      <c r="Z157" s="35"/>
      <c r="AA157" s="35"/>
      <c r="AB157" s="35"/>
      <c r="AC157" s="35"/>
      <c r="AD157" s="35"/>
      <c r="AE157" s="36"/>
      <c r="AF157" s="38">
        <v>0</v>
      </c>
      <c r="AG157" s="38"/>
      <c r="AH157" s="38"/>
      <c r="AI157" s="38"/>
      <c r="AJ157" s="38"/>
      <c r="AK157" s="38">
        <v>0</v>
      </c>
      <c r="AL157" s="38"/>
      <c r="AM157" s="38"/>
      <c r="AN157" s="38"/>
      <c r="AO157" s="38"/>
      <c r="AP157" s="38">
        <v>0</v>
      </c>
      <c r="AQ157" s="38"/>
      <c r="AR157" s="38"/>
      <c r="AS157" s="38"/>
      <c r="AT157" s="38"/>
      <c r="AU157" s="38">
        <v>10</v>
      </c>
      <c r="AV157" s="38"/>
      <c r="AW157" s="38"/>
      <c r="AX157" s="38"/>
      <c r="AY157" s="38"/>
      <c r="AZ157" s="38">
        <v>0</v>
      </c>
      <c r="BA157" s="38"/>
      <c r="BB157" s="38"/>
      <c r="BC157" s="38"/>
      <c r="BD157" s="38"/>
      <c r="BE157" s="38">
        <v>10</v>
      </c>
      <c r="BF157" s="38"/>
      <c r="BG157" s="38"/>
      <c r="BH157" s="38"/>
      <c r="BI157" s="38"/>
      <c r="BJ157" s="38">
        <v>10</v>
      </c>
      <c r="BK157" s="38"/>
      <c r="BL157" s="38"/>
      <c r="BM157" s="38"/>
      <c r="BN157" s="38"/>
      <c r="BO157" s="38">
        <v>0</v>
      </c>
      <c r="BP157" s="38"/>
      <c r="BQ157" s="38"/>
      <c r="BR157" s="38"/>
      <c r="BS157" s="38"/>
      <c r="BT157" s="38">
        <v>10</v>
      </c>
      <c r="BU157" s="38"/>
      <c r="BV157" s="38"/>
      <c r="BW157" s="38"/>
      <c r="BX157" s="38"/>
    </row>
    <row r="158" spans="1:76" s="25" customFormat="1" ht="45" customHeight="1">
      <c r="A158" s="40">
        <v>4</v>
      </c>
      <c r="B158" s="41"/>
      <c r="C158" s="41"/>
      <c r="D158" s="44" t="s">
        <v>216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6"/>
      <c r="Q158" s="45" t="s">
        <v>215</v>
      </c>
      <c r="R158" s="45"/>
      <c r="S158" s="45"/>
      <c r="T158" s="45"/>
      <c r="U158" s="45"/>
      <c r="V158" s="44" t="s">
        <v>212</v>
      </c>
      <c r="W158" s="35"/>
      <c r="X158" s="35"/>
      <c r="Y158" s="35"/>
      <c r="Z158" s="35"/>
      <c r="AA158" s="35"/>
      <c r="AB158" s="35"/>
      <c r="AC158" s="35"/>
      <c r="AD158" s="35"/>
      <c r="AE158" s="36"/>
      <c r="AF158" s="38">
        <v>35</v>
      </c>
      <c r="AG158" s="38"/>
      <c r="AH158" s="38"/>
      <c r="AI158" s="38"/>
      <c r="AJ158" s="38"/>
      <c r="AK158" s="38">
        <v>0</v>
      </c>
      <c r="AL158" s="38"/>
      <c r="AM158" s="38"/>
      <c r="AN158" s="38"/>
      <c r="AO158" s="38"/>
      <c r="AP158" s="38">
        <v>35</v>
      </c>
      <c r="AQ158" s="38"/>
      <c r="AR158" s="38"/>
      <c r="AS158" s="38"/>
      <c r="AT158" s="38"/>
      <c r="AU158" s="38">
        <v>30</v>
      </c>
      <c r="AV158" s="38"/>
      <c r="AW158" s="38"/>
      <c r="AX158" s="38"/>
      <c r="AY158" s="38"/>
      <c r="AZ158" s="38">
        <v>0</v>
      </c>
      <c r="BA158" s="38"/>
      <c r="BB158" s="38"/>
      <c r="BC158" s="38"/>
      <c r="BD158" s="38"/>
      <c r="BE158" s="38">
        <v>30</v>
      </c>
      <c r="BF158" s="38"/>
      <c r="BG158" s="38"/>
      <c r="BH158" s="38"/>
      <c r="BI158" s="38"/>
      <c r="BJ158" s="38">
        <v>30</v>
      </c>
      <c r="BK158" s="38"/>
      <c r="BL158" s="38"/>
      <c r="BM158" s="38"/>
      <c r="BN158" s="38"/>
      <c r="BO158" s="38">
        <v>0</v>
      </c>
      <c r="BP158" s="38"/>
      <c r="BQ158" s="38"/>
      <c r="BR158" s="38"/>
      <c r="BS158" s="38"/>
      <c r="BT158" s="38">
        <v>30</v>
      </c>
      <c r="BU158" s="38"/>
      <c r="BV158" s="38"/>
      <c r="BW158" s="38"/>
      <c r="BX158" s="38"/>
    </row>
    <row r="160" spans="1:76" ht="14.25" customHeight="1">
      <c r="A160" s="71" t="s">
        <v>276</v>
      </c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</row>
    <row r="161" spans="1:79" ht="23.1" customHeight="1">
      <c r="A161" s="88" t="s">
        <v>6</v>
      </c>
      <c r="B161" s="89"/>
      <c r="C161" s="89"/>
      <c r="D161" s="45" t="s">
        <v>9</v>
      </c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 t="s">
        <v>8</v>
      </c>
      <c r="R161" s="45"/>
      <c r="S161" s="45"/>
      <c r="T161" s="45"/>
      <c r="U161" s="45"/>
      <c r="V161" s="45" t="s">
        <v>7</v>
      </c>
      <c r="W161" s="45"/>
      <c r="X161" s="45"/>
      <c r="Y161" s="45"/>
      <c r="Z161" s="45"/>
      <c r="AA161" s="45"/>
      <c r="AB161" s="45"/>
      <c r="AC161" s="45"/>
      <c r="AD161" s="45"/>
      <c r="AE161" s="45"/>
      <c r="AF161" s="83" t="s">
        <v>267</v>
      </c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5"/>
      <c r="AU161" s="83" t="s">
        <v>272</v>
      </c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  <c r="BH161" s="84"/>
      <c r="BI161" s="85"/>
    </row>
    <row r="162" spans="1:79" ht="28.5" customHeight="1">
      <c r="A162" s="91"/>
      <c r="B162" s="92"/>
      <c r="C162" s="92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 t="s">
        <v>4</v>
      </c>
      <c r="AG162" s="45"/>
      <c r="AH162" s="45"/>
      <c r="AI162" s="45"/>
      <c r="AJ162" s="45"/>
      <c r="AK162" s="45" t="s">
        <v>3</v>
      </c>
      <c r="AL162" s="45"/>
      <c r="AM162" s="45"/>
      <c r="AN162" s="45"/>
      <c r="AO162" s="45"/>
      <c r="AP162" s="45" t="s">
        <v>123</v>
      </c>
      <c r="AQ162" s="45"/>
      <c r="AR162" s="45"/>
      <c r="AS162" s="45"/>
      <c r="AT162" s="45"/>
      <c r="AU162" s="45" t="s">
        <v>4</v>
      </c>
      <c r="AV162" s="45"/>
      <c r="AW162" s="45"/>
      <c r="AX162" s="45"/>
      <c r="AY162" s="45"/>
      <c r="AZ162" s="45" t="s">
        <v>3</v>
      </c>
      <c r="BA162" s="45"/>
      <c r="BB162" s="45"/>
      <c r="BC162" s="45"/>
      <c r="BD162" s="45"/>
      <c r="BE162" s="45" t="s">
        <v>90</v>
      </c>
      <c r="BF162" s="45"/>
      <c r="BG162" s="45"/>
      <c r="BH162" s="45"/>
      <c r="BI162" s="45"/>
    </row>
    <row r="163" spans="1:79" ht="15" customHeight="1">
      <c r="A163" s="83">
        <v>1</v>
      </c>
      <c r="B163" s="84"/>
      <c r="C163" s="84"/>
      <c r="D163" s="45">
        <v>2</v>
      </c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>
        <v>3</v>
      </c>
      <c r="R163" s="45"/>
      <c r="S163" s="45"/>
      <c r="T163" s="45"/>
      <c r="U163" s="45"/>
      <c r="V163" s="45">
        <v>4</v>
      </c>
      <c r="W163" s="45"/>
      <c r="X163" s="45"/>
      <c r="Y163" s="45"/>
      <c r="Z163" s="45"/>
      <c r="AA163" s="45"/>
      <c r="AB163" s="45"/>
      <c r="AC163" s="45"/>
      <c r="AD163" s="45"/>
      <c r="AE163" s="45"/>
      <c r="AF163" s="45">
        <v>5</v>
      </c>
      <c r="AG163" s="45"/>
      <c r="AH163" s="45"/>
      <c r="AI163" s="45"/>
      <c r="AJ163" s="45"/>
      <c r="AK163" s="45">
        <v>6</v>
      </c>
      <c r="AL163" s="45"/>
      <c r="AM163" s="45"/>
      <c r="AN163" s="45"/>
      <c r="AO163" s="45"/>
      <c r="AP163" s="45">
        <v>7</v>
      </c>
      <c r="AQ163" s="45"/>
      <c r="AR163" s="45"/>
      <c r="AS163" s="45"/>
      <c r="AT163" s="45"/>
      <c r="AU163" s="45">
        <v>8</v>
      </c>
      <c r="AV163" s="45"/>
      <c r="AW163" s="45"/>
      <c r="AX163" s="45"/>
      <c r="AY163" s="45"/>
      <c r="AZ163" s="45">
        <v>9</v>
      </c>
      <c r="BA163" s="45"/>
      <c r="BB163" s="45"/>
      <c r="BC163" s="45"/>
      <c r="BD163" s="45"/>
      <c r="BE163" s="45">
        <v>10</v>
      </c>
      <c r="BF163" s="45"/>
      <c r="BG163" s="45"/>
      <c r="BH163" s="45"/>
      <c r="BI163" s="45"/>
    </row>
    <row r="164" spans="1:79" ht="15.75" hidden="1" customHeight="1">
      <c r="A164" s="99" t="s">
        <v>154</v>
      </c>
      <c r="B164" s="100"/>
      <c r="C164" s="100"/>
      <c r="D164" s="45" t="s">
        <v>57</v>
      </c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 t="s">
        <v>70</v>
      </c>
      <c r="R164" s="45"/>
      <c r="S164" s="45"/>
      <c r="T164" s="45"/>
      <c r="U164" s="45"/>
      <c r="V164" s="45" t="s">
        <v>71</v>
      </c>
      <c r="W164" s="45"/>
      <c r="X164" s="45"/>
      <c r="Y164" s="45"/>
      <c r="Z164" s="45"/>
      <c r="AA164" s="45"/>
      <c r="AB164" s="45"/>
      <c r="AC164" s="45"/>
      <c r="AD164" s="45"/>
      <c r="AE164" s="45"/>
      <c r="AF164" s="74" t="s">
        <v>107</v>
      </c>
      <c r="AG164" s="74"/>
      <c r="AH164" s="74"/>
      <c r="AI164" s="74"/>
      <c r="AJ164" s="74"/>
      <c r="AK164" s="72" t="s">
        <v>108</v>
      </c>
      <c r="AL164" s="72"/>
      <c r="AM164" s="72"/>
      <c r="AN164" s="72"/>
      <c r="AO164" s="72"/>
      <c r="AP164" s="94" t="s">
        <v>192</v>
      </c>
      <c r="AQ164" s="94"/>
      <c r="AR164" s="94"/>
      <c r="AS164" s="94"/>
      <c r="AT164" s="94"/>
      <c r="AU164" s="74" t="s">
        <v>109</v>
      </c>
      <c r="AV164" s="74"/>
      <c r="AW164" s="74"/>
      <c r="AX164" s="74"/>
      <c r="AY164" s="74"/>
      <c r="AZ164" s="72" t="s">
        <v>110</v>
      </c>
      <c r="BA164" s="72"/>
      <c r="BB164" s="72"/>
      <c r="BC164" s="72"/>
      <c r="BD164" s="72"/>
      <c r="BE164" s="94" t="s">
        <v>192</v>
      </c>
      <c r="BF164" s="94"/>
      <c r="BG164" s="94"/>
      <c r="BH164" s="94"/>
      <c r="BI164" s="94"/>
      <c r="CA164" t="s">
        <v>39</v>
      </c>
    </row>
    <row r="165" spans="1:79" s="6" customFormat="1" ht="14.25">
      <c r="A165" s="42">
        <v>0</v>
      </c>
      <c r="B165" s="43"/>
      <c r="C165" s="43"/>
      <c r="D165" s="47" t="s">
        <v>191</v>
      </c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CA165" s="6" t="s">
        <v>40</v>
      </c>
    </row>
    <row r="166" spans="1:79" s="6" customFormat="1" ht="28.5" customHeight="1">
      <c r="A166" s="42">
        <v>0</v>
      </c>
      <c r="B166" s="43"/>
      <c r="C166" s="43"/>
      <c r="D166" s="46" t="s">
        <v>193</v>
      </c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9"/>
      <c r="Q166" s="47" t="s">
        <v>194</v>
      </c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39">
        <v>0</v>
      </c>
      <c r="AG166" s="39"/>
      <c r="AH166" s="39"/>
      <c r="AI166" s="39"/>
      <c r="AJ166" s="39"/>
      <c r="AK166" s="39">
        <v>0</v>
      </c>
      <c r="AL166" s="39"/>
      <c r="AM166" s="39"/>
      <c r="AN166" s="39"/>
      <c r="AO166" s="39"/>
      <c r="AP166" s="39">
        <v>0</v>
      </c>
      <c r="AQ166" s="39"/>
      <c r="AR166" s="39"/>
      <c r="AS166" s="39"/>
      <c r="AT166" s="39"/>
      <c r="AU166" s="39">
        <v>0</v>
      </c>
      <c r="AV166" s="39"/>
      <c r="AW166" s="39"/>
      <c r="AX166" s="39"/>
      <c r="AY166" s="39"/>
      <c r="AZ166" s="39">
        <v>0</v>
      </c>
      <c r="BA166" s="39"/>
      <c r="BB166" s="39"/>
      <c r="BC166" s="39"/>
      <c r="BD166" s="39"/>
      <c r="BE166" s="39">
        <v>0</v>
      </c>
      <c r="BF166" s="39"/>
      <c r="BG166" s="39"/>
      <c r="BH166" s="39"/>
      <c r="BI166" s="39"/>
    </row>
    <row r="167" spans="1:79" s="25" customFormat="1" ht="28.5" customHeight="1">
      <c r="A167" s="40">
        <v>0</v>
      </c>
      <c r="B167" s="41"/>
      <c r="C167" s="41"/>
      <c r="D167" s="44" t="s">
        <v>195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5" t="s">
        <v>194</v>
      </c>
      <c r="R167" s="45"/>
      <c r="S167" s="45"/>
      <c r="T167" s="45"/>
      <c r="U167" s="45"/>
      <c r="V167" s="45" t="s">
        <v>196</v>
      </c>
      <c r="W167" s="45"/>
      <c r="X167" s="45"/>
      <c r="Y167" s="45"/>
      <c r="Z167" s="45"/>
      <c r="AA167" s="45"/>
      <c r="AB167" s="45"/>
      <c r="AC167" s="45"/>
      <c r="AD167" s="45"/>
      <c r="AE167" s="45"/>
      <c r="AF167" s="38">
        <v>0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0</v>
      </c>
      <c r="AQ167" s="38"/>
      <c r="AR167" s="38"/>
      <c r="AS167" s="38"/>
      <c r="AT167" s="38"/>
      <c r="AU167" s="38">
        <v>0</v>
      </c>
      <c r="AV167" s="38"/>
      <c r="AW167" s="38"/>
      <c r="AX167" s="38"/>
      <c r="AY167" s="38"/>
      <c r="AZ167" s="38">
        <v>0</v>
      </c>
      <c r="BA167" s="38"/>
      <c r="BB167" s="38"/>
      <c r="BC167" s="38"/>
      <c r="BD167" s="38"/>
      <c r="BE167" s="38">
        <v>0</v>
      </c>
      <c r="BF167" s="38"/>
      <c r="BG167" s="38"/>
      <c r="BH167" s="38"/>
      <c r="BI167" s="38"/>
    </row>
    <row r="168" spans="1:79" s="25" customFormat="1" ht="45" customHeight="1">
      <c r="A168" s="40">
        <v>0</v>
      </c>
      <c r="B168" s="41"/>
      <c r="C168" s="41"/>
      <c r="D168" s="44" t="s">
        <v>197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  <c r="Q168" s="45" t="s">
        <v>194</v>
      </c>
      <c r="R168" s="45"/>
      <c r="S168" s="45"/>
      <c r="T168" s="45"/>
      <c r="U168" s="45"/>
      <c r="V168" s="45" t="s">
        <v>196</v>
      </c>
      <c r="W168" s="45"/>
      <c r="X168" s="45"/>
      <c r="Y168" s="45"/>
      <c r="Z168" s="45"/>
      <c r="AA168" s="45"/>
      <c r="AB168" s="45"/>
      <c r="AC168" s="45"/>
      <c r="AD168" s="45"/>
      <c r="AE168" s="45"/>
      <c r="AF168" s="38">
        <v>0</v>
      </c>
      <c r="AG168" s="38"/>
      <c r="AH168" s="38"/>
      <c r="AI168" s="38"/>
      <c r="AJ168" s="38"/>
      <c r="AK168" s="38">
        <v>0</v>
      </c>
      <c r="AL168" s="38"/>
      <c r="AM168" s="38"/>
      <c r="AN168" s="38"/>
      <c r="AO168" s="38"/>
      <c r="AP168" s="38">
        <v>0</v>
      </c>
      <c r="AQ168" s="38"/>
      <c r="AR168" s="38"/>
      <c r="AS168" s="38"/>
      <c r="AT168" s="38"/>
      <c r="AU168" s="38">
        <v>0</v>
      </c>
      <c r="AV168" s="38"/>
      <c r="AW168" s="38"/>
      <c r="AX168" s="38"/>
      <c r="AY168" s="38"/>
      <c r="AZ168" s="38">
        <v>0</v>
      </c>
      <c r="BA168" s="38"/>
      <c r="BB168" s="38"/>
      <c r="BC168" s="38"/>
      <c r="BD168" s="38"/>
      <c r="BE168" s="38">
        <v>0</v>
      </c>
      <c r="BF168" s="38"/>
      <c r="BG168" s="38"/>
      <c r="BH168" s="38"/>
      <c r="BI168" s="38"/>
    </row>
    <row r="169" spans="1:79" s="25" customFormat="1" ht="15">
      <c r="A169" s="40">
        <v>0</v>
      </c>
      <c r="B169" s="41"/>
      <c r="C169" s="41"/>
      <c r="D169" s="44" t="s">
        <v>198</v>
      </c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6"/>
      <c r="Q169" s="45" t="s">
        <v>194</v>
      </c>
      <c r="R169" s="45"/>
      <c r="S169" s="45"/>
      <c r="T169" s="45"/>
      <c r="U169" s="45"/>
      <c r="V169" s="45" t="s">
        <v>196</v>
      </c>
      <c r="W169" s="45"/>
      <c r="X169" s="45"/>
      <c r="Y169" s="45"/>
      <c r="Z169" s="45"/>
      <c r="AA169" s="45"/>
      <c r="AB169" s="45"/>
      <c r="AC169" s="45"/>
      <c r="AD169" s="45"/>
      <c r="AE169" s="45"/>
      <c r="AF169" s="38">
        <v>0</v>
      </c>
      <c r="AG169" s="38"/>
      <c r="AH169" s="38"/>
      <c r="AI169" s="38"/>
      <c r="AJ169" s="38"/>
      <c r="AK169" s="38">
        <v>0</v>
      </c>
      <c r="AL169" s="38"/>
      <c r="AM169" s="38"/>
      <c r="AN169" s="38"/>
      <c r="AO169" s="38"/>
      <c r="AP169" s="38">
        <v>0</v>
      </c>
      <c r="AQ169" s="38"/>
      <c r="AR169" s="38"/>
      <c r="AS169" s="38"/>
      <c r="AT169" s="38"/>
      <c r="AU169" s="38">
        <v>0</v>
      </c>
      <c r="AV169" s="38"/>
      <c r="AW169" s="38"/>
      <c r="AX169" s="38"/>
      <c r="AY169" s="38"/>
      <c r="AZ169" s="38">
        <v>0</v>
      </c>
      <c r="BA169" s="38"/>
      <c r="BB169" s="38"/>
      <c r="BC169" s="38"/>
      <c r="BD169" s="38"/>
      <c r="BE169" s="38">
        <v>0</v>
      </c>
      <c r="BF169" s="38"/>
      <c r="BG169" s="38"/>
      <c r="BH169" s="38"/>
      <c r="BI169" s="38"/>
    </row>
    <row r="170" spans="1:79" s="25" customFormat="1" ht="15">
      <c r="A170" s="40">
        <v>0</v>
      </c>
      <c r="B170" s="41"/>
      <c r="C170" s="41"/>
      <c r="D170" s="44" t="s">
        <v>199</v>
      </c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6"/>
      <c r="Q170" s="45" t="s">
        <v>194</v>
      </c>
      <c r="R170" s="45"/>
      <c r="S170" s="45"/>
      <c r="T170" s="45"/>
      <c r="U170" s="45"/>
      <c r="V170" s="45" t="s">
        <v>196</v>
      </c>
      <c r="W170" s="45"/>
      <c r="X170" s="45"/>
      <c r="Y170" s="45"/>
      <c r="Z170" s="45"/>
      <c r="AA170" s="45"/>
      <c r="AB170" s="45"/>
      <c r="AC170" s="45"/>
      <c r="AD170" s="45"/>
      <c r="AE170" s="45"/>
      <c r="AF170" s="38">
        <v>0</v>
      </c>
      <c r="AG170" s="38"/>
      <c r="AH170" s="38"/>
      <c r="AI170" s="38"/>
      <c r="AJ170" s="38"/>
      <c r="AK170" s="38">
        <v>0</v>
      </c>
      <c r="AL170" s="38"/>
      <c r="AM170" s="38"/>
      <c r="AN170" s="38"/>
      <c r="AO170" s="38"/>
      <c r="AP170" s="38">
        <v>0</v>
      </c>
      <c r="AQ170" s="38"/>
      <c r="AR170" s="38"/>
      <c r="AS170" s="38"/>
      <c r="AT170" s="38"/>
      <c r="AU170" s="38">
        <v>0</v>
      </c>
      <c r="AV170" s="38"/>
      <c r="AW170" s="38"/>
      <c r="AX170" s="38"/>
      <c r="AY170" s="38"/>
      <c r="AZ170" s="38">
        <v>0</v>
      </c>
      <c r="BA170" s="38"/>
      <c r="BB170" s="38"/>
      <c r="BC170" s="38"/>
      <c r="BD170" s="38"/>
      <c r="BE170" s="38">
        <v>0</v>
      </c>
      <c r="BF170" s="38"/>
      <c r="BG170" s="38"/>
      <c r="BH170" s="38"/>
      <c r="BI170" s="38"/>
    </row>
    <row r="171" spans="1:79" s="25" customFormat="1" ht="15">
      <c r="A171" s="40">
        <v>0</v>
      </c>
      <c r="B171" s="41"/>
      <c r="C171" s="41"/>
      <c r="D171" s="44" t="s">
        <v>200</v>
      </c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6"/>
      <c r="Q171" s="45" t="s">
        <v>194</v>
      </c>
      <c r="R171" s="45"/>
      <c r="S171" s="45"/>
      <c r="T171" s="45"/>
      <c r="U171" s="45"/>
      <c r="V171" s="45" t="s">
        <v>196</v>
      </c>
      <c r="W171" s="45"/>
      <c r="X171" s="45"/>
      <c r="Y171" s="45"/>
      <c r="Z171" s="45"/>
      <c r="AA171" s="45"/>
      <c r="AB171" s="45"/>
      <c r="AC171" s="45"/>
      <c r="AD171" s="45"/>
      <c r="AE171" s="45"/>
      <c r="AF171" s="38">
        <v>0</v>
      </c>
      <c r="AG171" s="38"/>
      <c r="AH171" s="38"/>
      <c r="AI171" s="38"/>
      <c r="AJ171" s="38"/>
      <c r="AK171" s="38">
        <v>0</v>
      </c>
      <c r="AL171" s="38"/>
      <c r="AM171" s="38"/>
      <c r="AN171" s="38"/>
      <c r="AO171" s="38"/>
      <c r="AP171" s="38">
        <v>0</v>
      </c>
      <c r="AQ171" s="38"/>
      <c r="AR171" s="38"/>
      <c r="AS171" s="38"/>
      <c r="AT171" s="38"/>
      <c r="AU171" s="38">
        <v>0</v>
      </c>
      <c r="AV171" s="38"/>
      <c r="AW171" s="38"/>
      <c r="AX171" s="38"/>
      <c r="AY171" s="38"/>
      <c r="AZ171" s="38">
        <v>0</v>
      </c>
      <c r="BA171" s="38"/>
      <c r="BB171" s="38"/>
      <c r="BC171" s="38"/>
      <c r="BD171" s="38"/>
      <c r="BE171" s="38">
        <v>0</v>
      </c>
      <c r="BF171" s="38"/>
      <c r="BG171" s="38"/>
      <c r="BH171" s="38"/>
      <c r="BI171" s="38"/>
    </row>
    <row r="172" spans="1:79" s="25" customFormat="1" ht="15">
      <c r="A172" s="40">
        <v>0</v>
      </c>
      <c r="B172" s="41"/>
      <c r="C172" s="41"/>
      <c r="D172" s="44" t="s">
        <v>201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6"/>
      <c r="Q172" s="45" t="s">
        <v>194</v>
      </c>
      <c r="R172" s="45"/>
      <c r="S172" s="45"/>
      <c r="T172" s="45"/>
      <c r="U172" s="45"/>
      <c r="V172" s="45" t="s">
        <v>196</v>
      </c>
      <c r="W172" s="45"/>
      <c r="X172" s="45"/>
      <c r="Y172" s="45"/>
      <c r="Z172" s="45"/>
      <c r="AA172" s="45"/>
      <c r="AB172" s="45"/>
      <c r="AC172" s="45"/>
      <c r="AD172" s="45"/>
      <c r="AE172" s="45"/>
      <c r="AF172" s="38">
        <v>0</v>
      </c>
      <c r="AG172" s="38"/>
      <c r="AH172" s="38"/>
      <c r="AI172" s="38"/>
      <c r="AJ172" s="38"/>
      <c r="AK172" s="38">
        <v>0</v>
      </c>
      <c r="AL172" s="38"/>
      <c r="AM172" s="38"/>
      <c r="AN172" s="38"/>
      <c r="AO172" s="38"/>
      <c r="AP172" s="38">
        <v>0</v>
      </c>
      <c r="AQ172" s="38"/>
      <c r="AR172" s="38"/>
      <c r="AS172" s="38"/>
      <c r="AT172" s="38"/>
      <c r="AU172" s="38">
        <v>0</v>
      </c>
      <c r="AV172" s="38"/>
      <c r="AW172" s="38"/>
      <c r="AX172" s="38"/>
      <c r="AY172" s="38"/>
      <c r="AZ172" s="38">
        <v>0</v>
      </c>
      <c r="BA172" s="38"/>
      <c r="BB172" s="38"/>
      <c r="BC172" s="38"/>
      <c r="BD172" s="38"/>
      <c r="BE172" s="38">
        <v>0</v>
      </c>
      <c r="BF172" s="38"/>
      <c r="BG172" s="38"/>
      <c r="BH172" s="38"/>
      <c r="BI172" s="38"/>
    </row>
    <row r="173" spans="1:79" s="25" customFormat="1" ht="15" customHeight="1">
      <c r="A173" s="40">
        <v>1</v>
      </c>
      <c r="B173" s="41"/>
      <c r="C173" s="41"/>
      <c r="D173" s="44" t="s">
        <v>202</v>
      </c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6"/>
      <c r="Q173" s="45" t="s">
        <v>194</v>
      </c>
      <c r="R173" s="45"/>
      <c r="S173" s="45"/>
      <c r="T173" s="45"/>
      <c r="U173" s="45"/>
      <c r="V173" s="44" t="s">
        <v>203</v>
      </c>
      <c r="W173" s="50"/>
      <c r="X173" s="50"/>
      <c r="Y173" s="50"/>
      <c r="Z173" s="50"/>
      <c r="AA173" s="50"/>
      <c r="AB173" s="50"/>
      <c r="AC173" s="50"/>
      <c r="AD173" s="50"/>
      <c r="AE173" s="51"/>
      <c r="AF173" s="38">
        <v>0</v>
      </c>
      <c r="AG173" s="38"/>
      <c r="AH173" s="38"/>
      <c r="AI173" s="38"/>
      <c r="AJ173" s="38"/>
      <c r="AK173" s="38">
        <v>0</v>
      </c>
      <c r="AL173" s="38"/>
      <c r="AM173" s="38"/>
      <c r="AN173" s="38"/>
      <c r="AO173" s="38"/>
      <c r="AP173" s="38">
        <v>0</v>
      </c>
      <c r="AQ173" s="38"/>
      <c r="AR173" s="38"/>
      <c r="AS173" s="38"/>
      <c r="AT173" s="38"/>
      <c r="AU173" s="38">
        <v>0</v>
      </c>
      <c r="AV173" s="38"/>
      <c r="AW173" s="38"/>
      <c r="AX173" s="38"/>
      <c r="AY173" s="38"/>
      <c r="AZ173" s="38">
        <v>0</v>
      </c>
      <c r="BA173" s="38"/>
      <c r="BB173" s="38"/>
      <c r="BC173" s="38"/>
      <c r="BD173" s="38"/>
      <c r="BE173" s="38">
        <v>0</v>
      </c>
      <c r="BF173" s="38"/>
      <c r="BG173" s="38"/>
      <c r="BH173" s="38"/>
      <c r="BI173" s="38"/>
    </row>
    <row r="174" spans="1:79" s="6" customFormat="1" ht="14.25">
      <c r="A174" s="42">
        <v>0</v>
      </c>
      <c r="B174" s="43"/>
      <c r="C174" s="43"/>
      <c r="D174" s="46" t="s">
        <v>204</v>
      </c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1"/>
      <c r="Q174" s="47"/>
      <c r="R174" s="47"/>
      <c r="S174" s="47"/>
      <c r="T174" s="47"/>
      <c r="U174" s="47"/>
      <c r="V174" s="46"/>
      <c r="W174" s="48"/>
      <c r="X174" s="48"/>
      <c r="Y174" s="48"/>
      <c r="Z174" s="48"/>
      <c r="AA174" s="48"/>
      <c r="AB174" s="48"/>
      <c r="AC174" s="48"/>
      <c r="AD174" s="48"/>
      <c r="AE174" s="4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</row>
    <row r="175" spans="1:79" s="6" customFormat="1" ht="28.5" customHeight="1">
      <c r="A175" s="42">
        <v>0</v>
      </c>
      <c r="B175" s="43"/>
      <c r="C175" s="43"/>
      <c r="D175" s="46" t="s">
        <v>205</v>
      </c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1"/>
      <c r="Q175" s="47" t="s">
        <v>206</v>
      </c>
      <c r="R175" s="47"/>
      <c r="S175" s="47"/>
      <c r="T175" s="47"/>
      <c r="U175" s="47"/>
      <c r="V175" s="46"/>
      <c r="W175" s="48"/>
      <c r="X175" s="48"/>
      <c r="Y175" s="48"/>
      <c r="Z175" s="48"/>
      <c r="AA175" s="48"/>
      <c r="AB175" s="48"/>
      <c r="AC175" s="48"/>
      <c r="AD175" s="48"/>
      <c r="AE175" s="49"/>
      <c r="AF175" s="39">
        <v>0</v>
      </c>
      <c r="AG175" s="39"/>
      <c r="AH175" s="39"/>
      <c r="AI175" s="39"/>
      <c r="AJ175" s="39"/>
      <c r="AK175" s="39">
        <v>0</v>
      </c>
      <c r="AL175" s="39"/>
      <c r="AM175" s="39"/>
      <c r="AN175" s="39"/>
      <c r="AO175" s="39"/>
      <c r="AP175" s="39">
        <v>0</v>
      </c>
      <c r="AQ175" s="39"/>
      <c r="AR175" s="39"/>
      <c r="AS175" s="39"/>
      <c r="AT175" s="39"/>
      <c r="AU175" s="39">
        <v>0</v>
      </c>
      <c r="AV175" s="39"/>
      <c r="AW175" s="39"/>
      <c r="AX175" s="39"/>
      <c r="AY175" s="39"/>
      <c r="AZ175" s="39">
        <v>0</v>
      </c>
      <c r="BA175" s="39"/>
      <c r="BB175" s="39"/>
      <c r="BC175" s="39"/>
      <c r="BD175" s="39"/>
      <c r="BE175" s="39">
        <v>0</v>
      </c>
      <c r="BF175" s="39"/>
      <c r="BG175" s="39"/>
      <c r="BH175" s="39"/>
      <c r="BI175" s="39"/>
    </row>
    <row r="176" spans="1:79" s="25" customFormat="1" ht="14.25" customHeight="1">
      <c r="A176" s="40">
        <v>0</v>
      </c>
      <c r="B176" s="41"/>
      <c r="C176" s="41"/>
      <c r="D176" s="44" t="s">
        <v>207</v>
      </c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6"/>
      <c r="Q176" s="45" t="s">
        <v>206</v>
      </c>
      <c r="R176" s="45"/>
      <c r="S176" s="45"/>
      <c r="T176" s="45"/>
      <c r="U176" s="45"/>
      <c r="V176" s="44" t="s">
        <v>203</v>
      </c>
      <c r="W176" s="35"/>
      <c r="X176" s="35"/>
      <c r="Y176" s="35"/>
      <c r="Z176" s="35"/>
      <c r="AA176" s="35"/>
      <c r="AB176" s="35"/>
      <c r="AC176" s="35"/>
      <c r="AD176" s="35"/>
      <c r="AE176" s="36"/>
      <c r="AF176" s="38">
        <v>0</v>
      </c>
      <c r="AG176" s="38"/>
      <c r="AH176" s="38"/>
      <c r="AI176" s="38"/>
      <c r="AJ176" s="38"/>
      <c r="AK176" s="38">
        <v>0</v>
      </c>
      <c r="AL176" s="38"/>
      <c r="AM176" s="38"/>
      <c r="AN176" s="38"/>
      <c r="AO176" s="38"/>
      <c r="AP176" s="38">
        <v>0</v>
      </c>
      <c r="AQ176" s="38"/>
      <c r="AR176" s="38"/>
      <c r="AS176" s="38"/>
      <c r="AT176" s="38"/>
      <c r="AU176" s="38">
        <v>0</v>
      </c>
      <c r="AV176" s="38"/>
      <c r="AW176" s="38"/>
      <c r="AX176" s="38"/>
      <c r="AY176" s="38"/>
      <c r="AZ176" s="38">
        <v>0</v>
      </c>
      <c r="BA176" s="38"/>
      <c r="BB176" s="38"/>
      <c r="BC176" s="38"/>
      <c r="BD176" s="38"/>
      <c r="BE176" s="38">
        <v>0</v>
      </c>
      <c r="BF176" s="38"/>
      <c r="BG176" s="38"/>
      <c r="BH176" s="38"/>
      <c r="BI176" s="38"/>
    </row>
    <row r="177" spans="1:70" s="6" customFormat="1" ht="30" customHeight="1">
      <c r="A177" s="42">
        <v>0</v>
      </c>
      <c r="B177" s="43"/>
      <c r="C177" s="43"/>
      <c r="D177" s="46" t="s">
        <v>205</v>
      </c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1"/>
      <c r="Q177" s="47" t="s">
        <v>206</v>
      </c>
      <c r="R177" s="47"/>
      <c r="S177" s="47"/>
      <c r="T177" s="47"/>
      <c r="U177" s="47"/>
      <c r="V177" s="46"/>
      <c r="W177" s="30"/>
      <c r="X177" s="30"/>
      <c r="Y177" s="30"/>
      <c r="Z177" s="30"/>
      <c r="AA177" s="30"/>
      <c r="AB177" s="30"/>
      <c r="AC177" s="30"/>
      <c r="AD177" s="30"/>
      <c r="AE177" s="31"/>
      <c r="AF177" s="39">
        <v>0</v>
      </c>
      <c r="AG177" s="39"/>
      <c r="AH177" s="39"/>
      <c r="AI177" s="39"/>
      <c r="AJ177" s="39"/>
      <c r="AK177" s="39">
        <v>0</v>
      </c>
      <c r="AL177" s="39"/>
      <c r="AM177" s="39"/>
      <c r="AN177" s="39"/>
      <c r="AO177" s="39"/>
      <c r="AP177" s="39">
        <v>0</v>
      </c>
      <c r="AQ177" s="39"/>
      <c r="AR177" s="39"/>
      <c r="AS177" s="39"/>
      <c r="AT177" s="39"/>
      <c r="AU177" s="39">
        <v>0</v>
      </c>
      <c r="AV177" s="39"/>
      <c r="AW177" s="39"/>
      <c r="AX177" s="39"/>
      <c r="AY177" s="39"/>
      <c r="AZ177" s="39">
        <v>0</v>
      </c>
      <c r="BA177" s="39"/>
      <c r="BB177" s="39"/>
      <c r="BC177" s="39"/>
      <c r="BD177" s="39"/>
      <c r="BE177" s="39">
        <v>0</v>
      </c>
      <c r="BF177" s="39"/>
      <c r="BG177" s="39"/>
      <c r="BH177" s="39"/>
      <c r="BI177" s="39"/>
    </row>
    <row r="178" spans="1:70" s="25" customFormat="1" ht="28.5" customHeight="1">
      <c r="A178" s="40">
        <v>2</v>
      </c>
      <c r="B178" s="41"/>
      <c r="C178" s="41"/>
      <c r="D178" s="44" t="s">
        <v>205</v>
      </c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6"/>
      <c r="Q178" s="45" t="s">
        <v>206</v>
      </c>
      <c r="R178" s="45"/>
      <c r="S178" s="45"/>
      <c r="T178" s="45"/>
      <c r="U178" s="45"/>
      <c r="V178" s="44" t="s">
        <v>203</v>
      </c>
      <c r="W178" s="35"/>
      <c r="X178" s="35"/>
      <c r="Y178" s="35"/>
      <c r="Z178" s="35"/>
      <c r="AA178" s="35"/>
      <c r="AB178" s="35"/>
      <c r="AC178" s="35"/>
      <c r="AD178" s="35"/>
      <c r="AE178" s="36"/>
      <c r="AF178" s="38">
        <v>0</v>
      </c>
      <c r="AG178" s="38"/>
      <c r="AH178" s="38"/>
      <c r="AI178" s="38"/>
      <c r="AJ178" s="38"/>
      <c r="AK178" s="38">
        <v>0</v>
      </c>
      <c r="AL178" s="38"/>
      <c r="AM178" s="38"/>
      <c r="AN178" s="38"/>
      <c r="AO178" s="38"/>
      <c r="AP178" s="38">
        <v>0</v>
      </c>
      <c r="AQ178" s="38"/>
      <c r="AR178" s="38"/>
      <c r="AS178" s="38"/>
      <c r="AT178" s="38"/>
      <c r="AU178" s="38">
        <v>0</v>
      </c>
      <c r="AV178" s="38"/>
      <c r="AW178" s="38"/>
      <c r="AX178" s="38"/>
      <c r="AY178" s="38"/>
      <c r="AZ178" s="38">
        <v>0</v>
      </c>
      <c r="BA178" s="38"/>
      <c r="BB178" s="38"/>
      <c r="BC178" s="38"/>
      <c r="BD178" s="38"/>
      <c r="BE178" s="38">
        <v>0</v>
      </c>
      <c r="BF178" s="38"/>
      <c r="BG178" s="38"/>
      <c r="BH178" s="38"/>
      <c r="BI178" s="38"/>
    </row>
    <row r="179" spans="1:70" s="25" customFormat="1" ht="15" customHeight="1">
      <c r="A179" s="40">
        <v>2</v>
      </c>
      <c r="B179" s="41"/>
      <c r="C179" s="41"/>
      <c r="D179" s="44" t="s">
        <v>208</v>
      </c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6"/>
      <c r="Q179" s="45" t="s">
        <v>206</v>
      </c>
      <c r="R179" s="45"/>
      <c r="S179" s="45"/>
      <c r="T179" s="45"/>
      <c r="U179" s="45"/>
      <c r="V179" s="44" t="s">
        <v>203</v>
      </c>
      <c r="W179" s="35"/>
      <c r="X179" s="35"/>
      <c r="Y179" s="35"/>
      <c r="Z179" s="35"/>
      <c r="AA179" s="35"/>
      <c r="AB179" s="35"/>
      <c r="AC179" s="35"/>
      <c r="AD179" s="35"/>
      <c r="AE179" s="36"/>
      <c r="AF179" s="38">
        <v>0</v>
      </c>
      <c r="AG179" s="38"/>
      <c r="AH179" s="38"/>
      <c r="AI179" s="38"/>
      <c r="AJ179" s="38"/>
      <c r="AK179" s="38">
        <v>0</v>
      </c>
      <c r="AL179" s="38"/>
      <c r="AM179" s="38"/>
      <c r="AN179" s="38"/>
      <c r="AO179" s="38"/>
      <c r="AP179" s="38">
        <v>0</v>
      </c>
      <c r="AQ179" s="38"/>
      <c r="AR179" s="38"/>
      <c r="AS179" s="38"/>
      <c r="AT179" s="38"/>
      <c r="AU179" s="38">
        <v>0</v>
      </c>
      <c r="AV179" s="38"/>
      <c r="AW179" s="38"/>
      <c r="AX179" s="38"/>
      <c r="AY179" s="38"/>
      <c r="AZ179" s="38">
        <v>0</v>
      </c>
      <c r="BA179" s="38"/>
      <c r="BB179" s="38"/>
      <c r="BC179" s="38"/>
      <c r="BD179" s="38"/>
      <c r="BE179" s="38">
        <v>0</v>
      </c>
      <c r="BF179" s="38"/>
      <c r="BG179" s="38"/>
      <c r="BH179" s="38"/>
      <c r="BI179" s="38"/>
    </row>
    <row r="180" spans="1:70" s="6" customFormat="1" ht="14.25">
      <c r="A180" s="42">
        <v>0</v>
      </c>
      <c r="B180" s="43"/>
      <c r="C180" s="43"/>
      <c r="D180" s="46" t="s">
        <v>209</v>
      </c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1"/>
      <c r="Q180" s="47"/>
      <c r="R180" s="47"/>
      <c r="S180" s="47"/>
      <c r="T180" s="47"/>
      <c r="U180" s="47"/>
      <c r="V180" s="46"/>
      <c r="W180" s="30"/>
      <c r="X180" s="30"/>
      <c r="Y180" s="30"/>
      <c r="Z180" s="30"/>
      <c r="AA180" s="30"/>
      <c r="AB180" s="30"/>
      <c r="AC180" s="30"/>
      <c r="AD180" s="30"/>
      <c r="AE180" s="31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</row>
    <row r="181" spans="1:70" s="6" customFormat="1" ht="14.25" customHeight="1">
      <c r="A181" s="42">
        <v>0</v>
      </c>
      <c r="B181" s="43"/>
      <c r="C181" s="43"/>
      <c r="D181" s="46" t="s">
        <v>210</v>
      </c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1"/>
      <c r="Q181" s="47" t="s">
        <v>211</v>
      </c>
      <c r="R181" s="47"/>
      <c r="S181" s="47"/>
      <c r="T181" s="47"/>
      <c r="U181" s="47"/>
      <c r="V181" s="46"/>
      <c r="W181" s="30"/>
      <c r="X181" s="30"/>
      <c r="Y181" s="30"/>
      <c r="Z181" s="30"/>
      <c r="AA181" s="30"/>
      <c r="AB181" s="30"/>
      <c r="AC181" s="30"/>
      <c r="AD181" s="30"/>
      <c r="AE181" s="31"/>
      <c r="AF181" s="39">
        <v>0</v>
      </c>
      <c r="AG181" s="39"/>
      <c r="AH181" s="39"/>
      <c r="AI181" s="39"/>
      <c r="AJ181" s="39"/>
      <c r="AK181" s="39">
        <v>0</v>
      </c>
      <c r="AL181" s="39"/>
      <c r="AM181" s="39"/>
      <c r="AN181" s="39"/>
      <c r="AO181" s="39"/>
      <c r="AP181" s="39">
        <v>0</v>
      </c>
      <c r="AQ181" s="39"/>
      <c r="AR181" s="39"/>
      <c r="AS181" s="39"/>
      <c r="AT181" s="39"/>
      <c r="AU181" s="39">
        <v>0</v>
      </c>
      <c r="AV181" s="39"/>
      <c r="AW181" s="39"/>
      <c r="AX181" s="39"/>
      <c r="AY181" s="39"/>
      <c r="AZ181" s="39">
        <v>0</v>
      </c>
      <c r="BA181" s="39"/>
      <c r="BB181" s="39"/>
      <c r="BC181" s="39"/>
      <c r="BD181" s="39"/>
      <c r="BE181" s="39">
        <v>0</v>
      </c>
      <c r="BF181" s="39"/>
      <c r="BG181" s="39"/>
      <c r="BH181" s="39"/>
      <c r="BI181" s="39"/>
    </row>
    <row r="182" spans="1:70" s="25" customFormat="1" ht="14.25" customHeight="1">
      <c r="A182" s="40">
        <v>0</v>
      </c>
      <c r="B182" s="41"/>
      <c r="C182" s="41"/>
      <c r="D182" s="44" t="s">
        <v>207</v>
      </c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6"/>
      <c r="Q182" s="45" t="s">
        <v>211</v>
      </c>
      <c r="R182" s="45"/>
      <c r="S182" s="45"/>
      <c r="T182" s="45"/>
      <c r="U182" s="45"/>
      <c r="V182" s="44" t="s">
        <v>203</v>
      </c>
      <c r="W182" s="35"/>
      <c r="X182" s="35"/>
      <c r="Y182" s="35"/>
      <c r="Z182" s="35"/>
      <c r="AA182" s="35"/>
      <c r="AB182" s="35"/>
      <c r="AC182" s="35"/>
      <c r="AD182" s="35"/>
      <c r="AE182" s="36"/>
      <c r="AF182" s="38">
        <v>0</v>
      </c>
      <c r="AG182" s="38"/>
      <c r="AH182" s="38"/>
      <c r="AI182" s="38"/>
      <c r="AJ182" s="38"/>
      <c r="AK182" s="38">
        <v>0</v>
      </c>
      <c r="AL182" s="38"/>
      <c r="AM182" s="38"/>
      <c r="AN182" s="38"/>
      <c r="AO182" s="38"/>
      <c r="AP182" s="38">
        <v>0</v>
      </c>
      <c r="AQ182" s="38"/>
      <c r="AR182" s="38"/>
      <c r="AS182" s="38"/>
      <c r="AT182" s="38"/>
      <c r="AU182" s="38">
        <v>0</v>
      </c>
      <c r="AV182" s="38"/>
      <c r="AW182" s="38"/>
      <c r="AX182" s="38"/>
      <c r="AY182" s="38"/>
      <c r="AZ182" s="38">
        <v>0</v>
      </c>
      <c r="BA182" s="38"/>
      <c r="BB182" s="38"/>
      <c r="BC182" s="38"/>
      <c r="BD182" s="38"/>
      <c r="BE182" s="38">
        <v>0</v>
      </c>
      <c r="BF182" s="38"/>
      <c r="BG182" s="38"/>
      <c r="BH182" s="38"/>
      <c r="BI182" s="38"/>
    </row>
    <row r="183" spans="1:70" s="6" customFormat="1" ht="15" customHeight="1">
      <c r="A183" s="42">
        <v>0</v>
      </c>
      <c r="B183" s="43"/>
      <c r="C183" s="43"/>
      <c r="D183" s="46" t="s">
        <v>210</v>
      </c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1"/>
      <c r="Q183" s="47" t="s">
        <v>211</v>
      </c>
      <c r="R183" s="47"/>
      <c r="S183" s="47"/>
      <c r="T183" s="47"/>
      <c r="U183" s="47"/>
      <c r="V183" s="46"/>
      <c r="W183" s="30"/>
      <c r="X183" s="30"/>
      <c r="Y183" s="30"/>
      <c r="Z183" s="30"/>
      <c r="AA183" s="30"/>
      <c r="AB183" s="30"/>
      <c r="AC183" s="30"/>
      <c r="AD183" s="30"/>
      <c r="AE183" s="31"/>
      <c r="AF183" s="39">
        <v>0</v>
      </c>
      <c r="AG183" s="39"/>
      <c r="AH183" s="39"/>
      <c r="AI183" s="39"/>
      <c r="AJ183" s="39"/>
      <c r="AK183" s="39">
        <v>0</v>
      </c>
      <c r="AL183" s="39"/>
      <c r="AM183" s="39"/>
      <c r="AN183" s="39"/>
      <c r="AO183" s="39"/>
      <c r="AP183" s="39">
        <v>0</v>
      </c>
      <c r="AQ183" s="39"/>
      <c r="AR183" s="39"/>
      <c r="AS183" s="39"/>
      <c r="AT183" s="39"/>
      <c r="AU183" s="39">
        <v>0</v>
      </c>
      <c r="AV183" s="39"/>
      <c r="AW183" s="39"/>
      <c r="AX183" s="39"/>
      <c r="AY183" s="39"/>
      <c r="AZ183" s="39">
        <v>0</v>
      </c>
      <c r="BA183" s="39"/>
      <c r="BB183" s="39"/>
      <c r="BC183" s="39"/>
      <c r="BD183" s="39"/>
      <c r="BE183" s="39">
        <v>0</v>
      </c>
      <c r="BF183" s="39"/>
      <c r="BG183" s="39"/>
      <c r="BH183" s="39"/>
      <c r="BI183" s="39"/>
    </row>
    <row r="184" spans="1:70" s="25" customFormat="1" ht="14.25" customHeight="1">
      <c r="A184" s="40">
        <v>3</v>
      </c>
      <c r="B184" s="41"/>
      <c r="C184" s="41"/>
      <c r="D184" s="44" t="s">
        <v>210</v>
      </c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6"/>
      <c r="Q184" s="45" t="s">
        <v>211</v>
      </c>
      <c r="R184" s="45"/>
      <c r="S184" s="45"/>
      <c r="T184" s="45"/>
      <c r="U184" s="45"/>
      <c r="V184" s="44" t="s">
        <v>212</v>
      </c>
      <c r="W184" s="35"/>
      <c r="X184" s="35"/>
      <c r="Y184" s="35"/>
      <c r="Z184" s="35"/>
      <c r="AA184" s="35"/>
      <c r="AB184" s="35"/>
      <c r="AC184" s="35"/>
      <c r="AD184" s="35"/>
      <c r="AE184" s="36"/>
      <c r="AF184" s="38">
        <v>0</v>
      </c>
      <c r="AG184" s="38"/>
      <c r="AH184" s="38"/>
      <c r="AI184" s="38"/>
      <c r="AJ184" s="38"/>
      <c r="AK184" s="38">
        <v>0</v>
      </c>
      <c r="AL184" s="38"/>
      <c r="AM184" s="38"/>
      <c r="AN184" s="38"/>
      <c r="AO184" s="38"/>
      <c r="AP184" s="38">
        <v>0</v>
      </c>
      <c r="AQ184" s="38"/>
      <c r="AR184" s="38"/>
      <c r="AS184" s="38"/>
      <c r="AT184" s="38"/>
      <c r="AU184" s="38">
        <v>0</v>
      </c>
      <c r="AV184" s="38"/>
      <c r="AW184" s="38"/>
      <c r="AX184" s="38"/>
      <c r="AY184" s="38"/>
      <c r="AZ184" s="38">
        <v>0</v>
      </c>
      <c r="BA184" s="38"/>
      <c r="BB184" s="38"/>
      <c r="BC184" s="38"/>
      <c r="BD184" s="38"/>
      <c r="BE184" s="38">
        <v>0</v>
      </c>
      <c r="BF184" s="38"/>
      <c r="BG184" s="38"/>
      <c r="BH184" s="38"/>
      <c r="BI184" s="38"/>
    </row>
    <row r="185" spans="1:70" s="25" customFormat="1" ht="15">
      <c r="A185" s="40">
        <v>3</v>
      </c>
      <c r="B185" s="41"/>
      <c r="C185" s="41"/>
      <c r="D185" s="44" t="s">
        <v>208</v>
      </c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6"/>
      <c r="Q185" s="45" t="s">
        <v>211</v>
      </c>
      <c r="R185" s="45"/>
      <c r="S185" s="45"/>
      <c r="T185" s="45"/>
      <c r="U185" s="45"/>
      <c r="V185" s="44" t="s">
        <v>212</v>
      </c>
      <c r="W185" s="35"/>
      <c r="X185" s="35"/>
      <c r="Y185" s="35"/>
      <c r="Z185" s="35"/>
      <c r="AA185" s="35"/>
      <c r="AB185" s="35"/>
      <c r="AC185" s="35"/>
      <c r="AD185" s="35"/>
      <c r="AE185" s="36"/>
      <c r="AF185" s="38">
        <v>0</v>
      </c>
      <c r="AG185" s="38"/>
      <c r="AH185" s="38"/>
      <c r="AI185" s="38"/>
      <c r="AJ185" s="38"/>
      <c r="AK185" s="38">
        <v>0</v>
      </c>
      <c r="AL185" s="38"/>
      <c r="AM185" s="38"/>
      <c r="AN185" s="38"/>
      <c r="AO185" s="38"/>
      <c r="AP185" s="38">
        <v>0</v>
      </c>
      <c r="AQ185" s="38"/>
      <c r="AR185" s="38"/>
      <c r="AS185" s="38"/>
      <c r="AT185" s="38"/>
      <c r="AU185" s="38">
        <v>0</v>
      </c>
      <c r="AV185" s="38"/>
      <c r="AW185" s="38"/>
      <c r="AX185" s="38"/>
      <c r="AY185" s="38"/>
      <c r="AZ185" s="38">
        <v>0</v>
      </c>
      <c r="BA185" s="38"/>
      <c r="BB185" s="38"/>
      <c r="BC185" s="38"/>
      <c r="BD185" s="38"/>
      <c r="BE185" s="38">
        <v>0</v>
      </c>
      <c r="BF185" s="38"/>
      <c r="BG185" s="38"/>
      <c r="BH185" s="38"/>
      <c r="BI185" s="38"/>
    </row>
    <row r="186" spans="1:70" s="6" customFormat="1" ht="14.25">
      <c r="A186" s="42">
        <v>0</v>
      </c>
      <c r="B186" s="43"/>
      <c r="C186" s="43"/>
      <c r="D186" s="46" t="s">
        <v>213</v>
      </c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1"/>
      <c r="Q186" s="47"/>
      <c r="R186" s="47"/>
      <c r="S186" s="47"/>
      <c r="T186" s="47"/>
      <c r="U186" s="47"/>
      <c r="V186" s="46"/>
      <c r="W186" s="30"/>
      <c r="X186" s="30"/>
      <c r="Y186" s="30"/>
      <c r="Z186" s="30"/>
      <c r="AA186" s="30"/>
      <c r="AB186" s="30"/>
      <c r="AC186" s="30"/>
      <c r="AD186" s="30"/>
      <c r="AE186" s="31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</row>
    <row r="187" spans="1:70" s="25" customFormat="1" ht="28.5" customHeight="1">
      <c r="A187" s="40">
        <v>0</v>
      </c>
      <c r="B187" s="41"/>
      <c r="C187" s="41"/>
      <c r="D187" s="44" t="s">
        <v>214</v>
      </c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6"/>
      <c r="Q187" s="45" t="s">
        <v>215</v>
      </c>
      <c r="R187" s="45"/>
      <c r="S187" s="45"/>
      <c r="T187" s="45"/>
      <c r="U187" s="45"/>
      <c r="V187" s="44" t="s">
        <v>203</v>
      </c>
      <c r="W187" s="35"/>
      <c r="X187" s="35"/>
      <c r="Y187" s="35"/>
      <c r="Z187" s="35"/>
      <c r="AA187" s="35"/>
      <c r="AB187" s="35"/>
      <c r="AC187" s="35"/>
      <c r="AD187" s="35"/>
      <c r="AE187" s="36"/>
      <c r="AF187" s="38">
        <v>0</v>
      </c>
      <c r="AG187" s="38"/>
      <c r="AH187" s="38"/>
      <c r="AI187" s="38"/>
      <c r="AJ187" s="38"/>
      <c r="AK187" s="38">
        <v>0</v>
      </c>
      <c r="AL187" s="38"/>
      <c r="AM187" s="38"/>
      <c r="AN187" s="38"/>
      <c r="AO187" s="38"/>
      <c r="AP187" s="38">
        <v>0</v>
      </c>
      <c r="AQ187" s="38"/>
      <c r="AR187" s="38"/>
      <c r="AS187" s="38"/>
      <c r="AT187" s="38"/>
      <c r="AU187" s="38">
        <v>0</v>
      </c>
      <c r="AV187" s="38"/>
      <c r="AW187" s="38"/>
      <c r="AX187" s="38"/>
      <c r="AY187" s="38"/>
      <c r="AZ187" s="38">
        <v>0</v>
      </c>
      <c r="BA187" s="38"/>
      <c r="BB187" s="38"/>
      <c r="BC187" s="38"/>
      <c r="BD187" s="38"/>
      <c r="BE187" s="38">
        <v>0</v>
      </c>
      <c r="BF187" s="38"/>
      <c r="BG187" s="38"/>
      <c r="BH187" s="38"/>
      <c r="BI187" s="38"/>
    </row>
    <row r="188" spans="1:70" s="25" customFormat="1" ht="45" customHeight="1">
      <c r="A188" s="40">
        <v>4</v>
      </c>
      <c r="B188" s="41"/>
      <c r="C188" s="41"/>
      <c r="D188" s="44" t="s">
        <v>216</v>
      </c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6"/>
      <c r="Q188" s="45" t="s">
        <v>215</v>
      </c>
      <c r="R188" s="45"/>
      <c r="S188" s="45"/>
      <c r="T188" s="45"/>
      <c r="U188" s="45"/>
      <c r="V188" s="44" t="s">
        <v>212</v>
      </c>
      <c r="W188" s="35"/>
      <c r="X188" s="35"/>
      <c r="Y188" s="35"/>
      <c r="Z188" s="35"/>
      <c r="AA188" s="35"/>
      <c r="AB188" s="35"/>
      <c r="AC188" s="35"/>
      <c r="AD188" s="35"/>
      <c r="AE188" s="36"/>
      <c r="AF188" s="38">
        <v>0</v>
      </c>
      <c r="AG188" s="38"/>
      <c r="AH188" s="38"/>
      <c r="AI188" s="38"/>
      <c r="AJ188" s="38"/>
      <c r="AK188" s="38">
        <v>0</v>
      </c>
      <c r="AL188" s="38"/>
      <c r="AM188" s="38"/>
      <c r="AN188" s="38"/>
      <c r="AO188" s="38"/>
      <c r="AP188" s="38">
        <v>0</v>
      </c>
      <c r="AQ188" s="38"/>
      <c r="AR188" s="38"/>
      <c r="AS188" s="38"/>
      <c r="AT188" s="38"/>
      <c r="AU188" s="38">
        <v>0</v>
      </c>
      <c r="AV188" s="38"/>
      <c r="AW188" s="38"/>
      <c r="AX188" s="38"/>
      <c r="AY188" s="38"/>
      <c r="AZ188" s="38">
        <v>0</v>
      </c>
      <c r="BA188" s="38"/>
      <c r="BB188" s="38"/>
      <c r="BC188" s="38"/>
      <c r="BD188" s="38"/>
      <c r="BE188" s="38">
        <v>0</v>
      </c>
      <c r="BF188" s="38"/>
      <c r="BG188" s="38"/>
      <c r="BH188" s="38"/>
      <c r="BI188" s="38"/>
    </row>
    <row r="190" spans="1:70" ht="14.25" customHeight="1">
      <c r="A190" s="71" t="s">
        <v>124</v>
      </c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</row>
    <row r="191" spans="1:70" ht="15" customHeight="1">
      <c r="A191" s="86" t="s">
        <v>245</v>
      </c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  <c r="BE191" s="86"/>
      <c r="BF191" s="86"/>
      <c r="BG191" s="86"/>
      <c r="BH191" s="86"/>
      <c r="BI191" s="86"/>
      <c r="BJ191" s="86"/>
      <c r="BK191" s="86"/>
      <c r="BL191" s="86"/>
      <c r="BM191" s="86"/>
      <c r="BN191" s="86"/>
      <c r="BO191" s="86"/>
      <c r="BP191" s="86"/>
      <c r="BQ191" s="86"/>
      <c r="BR191" s="86"/>
    </row>
    <row r="192" spans="1:70" ht="12.95" customHeight="1">
      <c r="A192" s="88" t="s">
        <v>19</v>
      </c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90"/>
      <c r="U192" s="45" t="s">
        <v>246</v>
      </c>
      <c r="V192" s="45"/>
      <c r="W192" s="45"/>
      <c r="X192" s="45"/>
      <c r="Y192" s="45"/>
      <c r="Z192" s="45"/>
      <c r="AA192" s="45"/>
      <c r="AB192" s="45"/>
      <c r="AC192" s="45"/>
      <c r="AD192" s="45"/>
      <c r="AE192" s="45" t="s">
        <v>249</v>
      </c>
      <c r="AF192" s="45"/>
      <c r="AG192" s="45"/>
      <c r="AH192" s="45"/>
      <c r="AI192" s="45"/>
      <c r="AJ192" s="45"/>
      <c r="AK192" s="45"/>
      <c r="AL192" s="45"/>
      <c r="AM192" s="45"/>
      <c r="AN192" s="45"/>
      <c r="AO192" s="45" t="s">
        <v>256</v>
      </c>
      <c r="AP192" s="45"/>
      <c r="AQ192" s="45"/>
      <c r="AR192" s="45"/>
      <c r="AS192" s="45"/>
      <c r="AT192" s="45"/>
      <c r="AU192" s="45"/>
      <c r="AV192" s="45"/>
      <c r="AW192" s="45"/>
      <c r="AX192" s="45"/>
      <c r="AY192" s="45" t="s">
        <v>267</v>
      </c>
      <c r="AZ192" s="45"/>
      <c r="BA192" s="45"/>
      <c r="BB192" s="45"/>
      <c r="BC192" s="45"/>
      <c r="BD192" s="45"/>
      <c r="BE192" s="45"/>
      <c r="BF192" s="45"/>
      <c r="BG192" s="45"/>
      <c r="BH192" s="45"/>
      <c r="BI192" s="45" t="s">
        <v>272</v>
      </c>
      <c r="BJ192" s="45"/>
      <c r="BK192" s="45"/>
      <c r="BL192" s="45"/>
      <c r="BM192" s="45"/>
      <c r="BN192" s="45"/>
      <c r="BO192" s="45"/>
      <c r="BP192" s="45"/>
      <c r="BQ192" s="45"/>
      <c r="BR192" s="45"/>
    </row>
    <row r="193" spans="1:79" ht="30" customHeight="1">
      <c r="A193" s="91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3"/>
      <c r="U193" s="45" t="s">
        <v>4</v>
      </c>
      <c r="V193" s="45"/>
      <c r="W193" s="45"/>
      <c r="X193" s="45"/>
      <c r="Y193" s="45"/>
      <c r="Z193" s="45" t="s">
        <v>3</v>
      </c>
      <c r="AA193" s="45"/>
      <c r="AB193" s="45"/>
      <c r="AC193" s="45"/>
      <c r="AD193" s="45"/>
      <c r="AE193" s="45" t="s">
        <v>4</v>
      </c>
      <c r="AF193" s="45"/>
      <c r="AG193" s="45"/>
      <c r="AH193" s="45"/>
      <c r="AI193" s="45"/>
      <c r="AJ193" s="45" t="s">
        <v>3</v>
      </c>
      <c r="AK193" s="45"/>
      <c r="AL193" s="45"/>
      <c r="AM193" s="45"/>
      <c r="AN193" s="45"/>
      <c r="AO193" s="45" t="s">
        <v>4</v>
      </c>
      <c r="AP193" s="45"/>
      <c r="AQ193" s="45"/>
      <c r="AR193" s="45"/>
      <c r="AS193" s="45"/>
      <c r="AT193" s="45" t="s">
        <v>3</v>
      </c>
      <c r="AU193" s="45"/>
      <c r="AV193" s="45"/>
      <c r="AW193" s="45"/>
      <c r="AX193" s="45"/>
      <c r="AY193" s="45" t="s">
        <v>4</v>
      </c>
      <c r="AZ193" s="45"/>
      <c r="BA193" s="45"/>
      <c r="BB193" s="45"/>
      <c r="BC193" s="45"/>
      <c r="BD193" s="45" t="s">
        <v>3</v>
      </c>
      <c r="BE193" s="45"/>
      <c r="BF193" s="45"/>
      <c r="BG193" s="45"/>
      <c r="BH193" s="45"/>
      <c r="BI193" s="45" t="s">
        <v>4</v>
      </c>
      <c r="BJ193" s="45"/>
      <c r="BK193" s="45"/>
      <c r="BL193" s="45"/>
      <c r="BM193" s="45"/>
      <c r="BN193" s="45" t="s">
        <v>3</v>
      </c>
      <c r="BO193" s="45"/>
      <c r="BP193" s="45"/>
      <c r="BQ193" s="45"/>
      <c r="BR193" s="45"/>
    </row>
    <row r="194" spans="1:79" ht="15" customHeight="1">
      <c r="A194" s="83">
        <v>1</v>
      </c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5"/>
      <c r="U194" s="45">
        <v>2</v>
      </c>
      <c r="V194" s="45"/>
      <c r="W194" s="45"/>
      <c r="X194" s="45"/>
      <c r="Y194" s="45"/>
      <c r="Z194" s="45">
        <v>3</v>
      </c>
      <c r="AA194" s="45"/>
      <c r="AB194" s="45"/>
      <c r="AC194" s="45"/>
      <c r="AD194" s="45"/>
      <c r="AE194" s="45">
        <v>4</v>
      </c>
      <c r="AF194" s="45"/>
      <c r="AG194" s="45"/>
      <c r="AH194" s="45"/>
      <c r="AI194" s="45"/>
      <c r="AJ194" s="45">
        <v>5</v>
      </c>
      <c r="AK194" s="45"/>
      <c r="AL194" s="45"/>
      <c r="AM194" s="45"/>
      <c r="AN194" s="45"/>
      <c r="AO194" s="45">
        <v>6</v>
      </c>
      <c r="AP194" s="45"/>
      <c r="AQ194" s="45"/>
      <c r="AR194" s="45"/>
      <c r="AS194" s="45"/>
      <c r="AT194" s="45">
        <v>7</v>
      </c>
      <c r="AU194" s="45"/>
      <c r="AV194" s="45"/>
      <c r="AW194" s="45"/>
      <c r="AX194" s="45"/>
      <c r="AY194" s="45">
        <v>8</v>
      </c>
      <c r="AZ194" s="45"/>
      <c r="BA194" s="45"/>
      <c r="BB194" s="45"/>
      <c r="BC194" s="45"/>
      <c r="BD194" s="45">
        <v>9</v>
      </c>
      <c r="BE194" s="45"/>
      <c r="BF194" s="45"/>
      <c r="BG194" s="45"/>
      <c r="BH194" s="45"/>
      <c r="BI194" s="45">
        <v>10</v>
      </c>
      <c r="BJ194" s="45"/>
      <c r="BK194" s="45"/>
      <c r="BL194" s="45"/>
      <c r="BM194" s="45"/>
      <c r="BN194" s="45">
        <v>11</v>
      </c>
      <c r="BO194" s="45"/>
      <c r="BP194" s="45"/>
      <c r="BQ194" s="45"/>
      <c r="BR194" s="45"/>
    </row>
    <row r="195" spans="1:79" s="1" customFormat="1" ht="15.75" hidden="1" customHeight="1">
      <c r="A195" s="99" t="s">
        <v>57</v>
      </c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1"/>
      <c r="U195" s="74" t="s">
        <v>65</v>
      </c>
      <c r="V195" s="74"/>
      <c r="W195" s="74"/>
      <c r="X195" s="74"/>
      <c r="Y195" s="74"/>
      <c r="Z195" s="72" t="s">
        <v>66</v>
      </c>
      <c r="AA195" s="72"/>
      <c r="AB195" s="72"/>
      <c r="AC195" s="72"/>
      <c r="AD195" s="72"/>
      <c r="AE195" s="74" t="s">
        <v>67</v>
      </c>
      <c r="AF195" s="74"/>
      <c r="AG195" s="74"/>
      <c r="AH195" s="74"/>
      <c r="AI195" s="74"/>
      <c r="AJ195" s="72" t="s">
        <v>68</v>
      </c>
      <c r="AK195" s="72"/>
      <c r="AL195" s="72"/>
      <c r="AM195" s="72"/>
      <c r="AN195" s="72"/>
      <c r="AO195" s="74" t="s">
        <v>58</v>
      </c>
      <c r="AP195" s="74"/>
      <c r="AQ195" s="74"/>
      <c r="AR195" s="74"/>
      <c r="AS195" s="74"/>
      <c r="AT195" s="72" t="s">
        <v>59</v>
      </c>
      <c r="AU195" s="72"/>
      <c r="AV195" s="72"/>
      <c r="AW195" s="72"/>
      <c r="AX195" s="72"/>
      <c r="AY195" s="74" t="s">
        <v>60</v>
      </c>
      <c r="AZ195" s="74"/>
      <c r="BA195" s="74"/>
      <c r="BB195" s="74"/>
      <c r="BC195" s="74"/>
      <c r="BD195" s="72" t="s">
        <v>61</v>
      </c>
      <c r="BE195" s="72"/>
      <c r="BF195" s="72"/>
      <c r="BG195" s="72"/>
      <c r="BH195" s="72"/>
      <c r="BI195" s="74" t="s">
        <v>62</v>
      </c>
      <c r="BJ195" s="74"/>
      <c r="BK195" s="74"/>
      <c r="BL195" s="74"/>
      <c r="BM195" s="74"/>
      <c r="BN195" s="72" t="s">
        <v>63</v>
      </c>
      <c r="BO195" s="72"/>
      <c r="BP195" s="72"/>
      <c r="BQ195" s="72"/>
      <c r="BR195" s="72"/>
      <c r="CA195" t="s">
        <v>41</v>
      </c>
    </row>
    <row r="196" spans="1:79" s="6" customFormat="1" ht="12.75" customHeight="1">
      <c r="A196" s="29" t="s">
        <v>217</v>
      </c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1"/>
      <c r="U196" s="26">
        <v>3254100</v>
      </c>
      <c r="V196" s="26"/>
      <c r="W196" s="26"/>
      <c r="X196" s="26"/>
      <c r="Y196" s="26"/>
      <c r="Z196" s="26">
        <v>0</v>
      </c>
      <c r="AA196" s="26"/>
      <c r="AB196" s="26"/>
      <c r="AC196" s="26"/>
      <c r="AD196" s="26"/>
      <c r="AE196" s="26">
        <v>3244400</v>
      </c>
      <c r="AF196" s="26"/>
      <c r="AG196" s="26"/>
      <c r="AH196" s="26"/>
      <c r="AI196" s="26"/>
      <c r="AJ196" s="26">
        <v>0</v>
      </c>
      <c r="AK196" s="26"/>
      <c r="AL196" s="26"/>
      <c r="AM196" s="26"/>
      <c r="AN196" s="26"/>
      <c r="AO196" s="26">
        <v>2482100</v>
      </c>
      <c r="AP196" s="26"/>
      <c r="AQ196" s="26"/>
      <c r="AR196" s="26"/>
      <c r="AS196" s="26"/>
      <c r="AT196" s="26">
        <v>0</v>
      </c>
      <c r="AU196" s="26"/>
      <c r="AV196" s="26"/>
      <c r="AW196" s="26"/>
      <c r="AX196" s="26"/>
      <c r="AY196" s="26">
        <v>0</v>
      </c>
      <c r="AZ196" s="26"/>
      <c r="BA196" s="26"/>
      <c r="BB196" s="26"/>
      <c r="BC196" s="26"/>
      <c r="BD196" s="26">
        <v>0</v>
      </c>
      <c r="BE196" s="26"/>
      <c r="BF196" s="26"/>
      <c r="BG196" s="26"/>
      <c r="BH196" s="26"/>
      <c r="BI196" s="26">
        <v>0</v>
      </c>
      <c r="BJ196" s="26"/>
      <c r="BK196" s="26"/>
      <c r="BL196" s="26"/>
      <c r="BM196" s="26"/>
      <c r="BN196" s="26">
        <v>0</v>
      </c>
      <c r="BO196" s="26"/>
      <c r="BP196" s="26"/>
      <c r="BQ196" s="26"/>
      <c r="BR196" s="26"/>
      <c r="CA196" s="6" t="s">
        <v>42</v>
      </c>
    </row>
    <row r="197" spans="1:79" s="25" customFormat="1" ht="12.75" customHeight="1">
      <c r="A197" s="34" t="s">
        <v>218</v>
      </c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6"/>
      <c r="U197" s="27">
        <v>2389100</v>
      </c>
      <c r="V197" s="27"/>
      <c r="W197" s="27"/>
      <c r="X197" s="27"/>
      <c r="Y197" s="27"/>
      <c r="Z197" s="27">
        <v>0</v>
      </c>
      <c r="AA197" s="27"/>
      <c r="AB197" s="27"/>
      <c r="AC197" s="27"/>
      <c r="AD197" s="27"/>
      <c r="AE197" s="27">
        <v>2417500</v>
      </c>
      <c r="AF197" s="27"/>
      <c r="AG197" s="27"/>
      <c r="AH197" s="27"/>
      <c r="AI197" s="27"/>
      <c r="AJ197" s="27">
        <v>0</v>
      </c>
      <c r="AK197" s="27"/>
      <c r="AL197" s="27"/>
      <c r="AM197" s="27"/>
      <c r="AN197" s="27"/>
      <c r="AO197" s="27">
        <v>1856200</v>
      </c>
      <c r="AP197" s="27"/>
      <c r="AQ197" s="27"/>
      <c r="AR197" s="27"/>
      <c r="AS197" s="27"/>
      <c r="AT197" s="27">
        <v>0</v>
      </c>
      <c r="AU197" s="27"/>
      <c r="AV197" s="27"/>
      <c r="AW197" s="27"/>
      <c r="AX197" s="27"/>
      <c r="AY197" s="27">
        <v>0</v>
      </c>
      <c r="AZ197" s="27"/>
      <c r="BA197" s="27"/>
      <c r="BB197" s="27"/>
      <c r="BC197" s="27"/>
      <c r="BD197" s="27">
        <v>0</v>
      </c>
      <c r="BE197" s="27"/>
      <c r="BF197" s="27"/>
      <c r="BG197" s="27"/>
      <c r="BH197" s="27"/>
      <c r="BI197" s="27">
        <v>0</v>
      </c>
      <c r="BJ197" s="27"/>
      <c r="BK197" s="27"/>
      <c r="BL197" s="27"/>
      <c r="BM197" s="27"/>
      <c r="BN197" s="27">
        <v>0</v>
      </c>
      <c r="BO197" s="27"/>
      <c r="BP197" s="27"/>
      <c r="BQ197" s="27"/>
      <c r="BR197" s="27"/>
    </row>
    <row r="198" spans="1:79" s="25" customFormat="1" ht="12.75" customHeight="1">
      <c r="A198" s="34" t="s">
        <v>219</v>
      </c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27">
        <v>65000</v>
      </c>
      <c r="V198" s="27"/>
      <c r="W198" s="27"/>
      <c r="X198" s="27"/>
      <c r="Y198" s="27"/>
      <c r="Z198" s="27">
        <v>0</v>
      </c>
      <c r="AA198" s="27"/>
      <c r="AB198" s="27"/>
      <c r="AC198" s="27"/>
      <c r="AD198" s="27"/>
      <c r="AE198" s="27">
        <v>66900</v>
      </c>
      <c r="AF198" s="27"/>
      <c r="AG198" s="27"/>
      <c r="AH198" s="27"/>
      <c r="AI198" s="27"/>
      <c r="AJ198" s="27">
        <v>0</v>
      </c>
      <c r="AK198" s="27"/>
      <c r="AL198" s="27"/>
      <c r="AM198" s="27"/>
      <c r="AN198" s="27"/>
      <c r="AO198" s="27">
        <v>51400</v>
      </c>
      <c r="AP198" s="27"/>
      <c r="AQ198" s="27"/>
      <c r="AR198" s="27"/>
      <c r="AS198" s="27"/>
      <c r="AT198" s="27">
        <v>0</v>
      </c>
      <c r="AU198" s="27"/>
      <c r="AV198" s="27"/>
      <c r="AW198" s="27"/>
      <c r="AX198" s="27"/>
      <c r="AY198" s="27">
        <v>0</v>
      </c>
      <c r="AZ198" s="27"/>
      <c r="BA198" s="27"/>
      <c r="BB198" s="27"/>
      <c r="BC198" s="27"/>
      <c r="BD198" s="27">
        <v>0</v>
      </c>
      <c r="BE198" s="27"/>
      <c r="BF198" s="27"/>
      <c r="BG198" s="27"/>
      <c r="BH198" s="27"/>
      <c r="BI198" s="27">
        <v>0</v>
      </c>
      <c r="BJ198" s="27"/>
      <c r="BK198" s="27"/>
      <c r="BL198" s="27"/>
      <c r="BM198" s="27"/>
      <c r="BN198" s="27">
        <v>0</v>
      </c>
      <c r="BO198" s="27"/>
      <c r="BP198" s="27"/>
      <c r="BQ198" s="27"/>
      <c r="BR198" s="27"/>
    </row>
    <row r="199" spans="1:79" s="25" customFormat="1" ht="12.75" customHeight="1">
      <c r="A199" s="34" t="s">
        <v>220</v>
      </c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6"/>
      <c r="U199" s="27">
        <v>800000</v>
      </c>
      <c r="V199" s="27"/>
      <c r="W199" s="27"/>
      <c r="X199" s="27"/>
      <c r="Y199" s="27"/>
      <c r="Z199" s="27">
        <v>0</v>
      </c>
      <c r="AA199" s="27"/>
      <c r="AB199" s="27"/>
      <c r="AC199" s="27"/>
      <c r="AD199" s="27"/>
      <c r="AE199" s="27">
        <v>760000</v>
      </c>
      <c r="AF199" s="27"/>
      <c r="AG199" s="27"/>
      <c r="AH199" s="27"/>
      <c r="AI199" s="27"/>
      <c r="AJ199" s="27">
        <v>0</v>
      </c>
      <c r="AK199" s="27"/>
      <c r="AL199" s="27"/>
      <c r="AM199" s="27"/>
      <c r="AN199" s="27"/>
      <c r="AO199" s="27">
        <v>574500</v>
      </c>
      <c r="AP199" s="27"/>
      <c r="AQ199" s="27"/>
      <c r="AR199" s="27"/>
      <c r="AS199" s="27"/>
      <c r="AT199" s="27">
        <v>0</v>
      </c>
      <c r="AU199" s="27"/>
      <c r="AV199" s="27"/>
      <c r="AW199" s="27"/>
      <c r="AX199" s="27"/>
      <c r="AY199" s="27">
        <v>0</v>
      </c>
      <c r="AZ199" s="27"/>
      <c r="BA199" s="27"/>
      <c r="BB199" s="27"/>
      <c r="BC199" s="27"/>
      <c r="BD199" s="27">
        <v>0</v>
      </c>
      <c r="BE199" s="27"/>
      <c r="BF199" s="27"/>
      <c r="BG199" s="27"/>
      <c r="BH199" s="27"/>
      <c r="BI199" s="27">
        <v>0</v>
      </c>
      <c r="BJ199" s="27"/>
      <c r="BK199" s="27"/>
      <c r="BL199" s="27"/>
      <c r="BM199" s="27"/>
      <c r="BN199" s="27">
        <v>0</v>
      </c>
      <c r="BO199" s="27"/>
      <c r="BP199" s="27"/>
      <c r="BQ199" s="27"/>
      <c r="BR199" s="27"/>
    </row>
    <row r="200" spans="1:79" s="6" customFormat="1" ht="12.75" customHeight="1">
      <c r="A200" s="29" t="s">
        <v>221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1"/>
      <c r="U200" s="26">
        <v>160900</v>
      </c>
      <c r="V200" s="26"/>
      <c r="W200" s="26"/>
      <c r="X200" s="26"/>
      <c r="Y200" s="26"/>
      <c r="Z200" s="26">
        <v>0</v>
      </c>
      <c r="AA200" s="26"/>
      <c r="AB200" s="26"/>
      <c r="AC200" s="26"/>
      <c r="AD200" s="26"/>
      <c r="AE200" s="26">
        <v>96000</v>
      </c>
      <c r="AF200" s="26"/>
      <c r="AG200" s="26"/>
      <c r="AH200" s="26"/>
      <c r="AI200" s="26"/>
      <c r="AJ200" s="26">
        <v>0</v>
      </c>
      <c r="AK200" s="26"/>
      <c r="AL200" s="26"/>
      <c r="AM200" s="26"/>
      <c r="AN200" s="26"/>
      <c r="AO200" s="26">
        <v>73700</v>
      </c>
      <c r="AP200" s="26"/>
      <c r="AQ200" s="26"/>
      <c r="AR200" s="26"/>
      <c r="AS200" s="26"/>
      <c r="AT200" s="26">
        <v>0</v>
      </c>
      <c r="AU200" s="26"/>
      <c r="AV200" s="26"/>
      <c r="AW200" s="26"/>
      <c r="AX200" s="26"/>
      <c r="AY200" s="26">
        <v>0</v>
      </c>
      <c r="AZ200" s="26"/>
      <c r="BA200" s="26"/>
      <c r="BB200" s="26"/>
      <c r="BC200" s="26"/>
      <c r="BD200" s="26">
        <v>0</v>
      </c>
      <c r="BE200" s="26"/>
      <c r="BF200" s="26"/>
      <c r="BG200" s="26"/>
      <c r="BH200" s="26"/>
      <c r="BI200" s="26">
        <v>0</v>
      </c>
      <c r="BJ200" s="26"/>
      <c r="BK200" s="26"/>
      <c r="BL200" s="26"/>
      <c r="BM200" s="26"/>
      <c r="BN200" s="26">
        <v>0</v>
      </c>
      <c r="BO200" s="26"/>
      <c r="BP200" s="26"/>
      <c r="BQ200" s="26"/>
      <c r="BR200" s="26"/>
    </row>
    <row r="201" spans="1:79" s="25" customFormat="1" ht="12.75" customHeight="1">
      <c r="A201" s="34" t="s">
        <v>222</v>
      </c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6"/>
      <c r="U201" s="27">
        <v>160900</v>
      </c>
      <c r="V201" s="27"/>
      <c r="W201" s="27"/>
      <c r="X201" s="27"/>
      <c r="Y201" s="27"/>
      <c r="Z201" s="27">
        <v>0</v>
      </c>
      <c r="AA201" s="27"/>
      <c r="AB201" s="27"/>
      <c r="AC201" s="27"/>
      <c r="AD201" s="27"/>
      <c r="AE201" s="27">
        <v>96000</v>
      </c>
      <c r="AF201" s="27"/>
      <c r="AG201" s="27"/>
      <c r="AH201" s="27"/>
      <c r="AI201" s="27"/>
      <c r="AJ201" s="27">
        <v>0</v>
      </c>
      <c r="AK201" s="27"/>
      <c r="AL201" s="27"/>
      <c r="AM201" s="27"/>
      <c r="AN201" s="27"/>
      <c r="AO201" s="27">
        <v>73700</v>
      </c>
      <c r="AP201" s="27"/>
      <c r="AQ201" s="27"/>
      <c r="AR201" s="27"/>
      <c r="AS201" s="27"/>
      <c r="AT201" s="27">
        <v>0</v>
      </c>
      <c r="AU201" s="27"/>
      <c r="AV201" s="27"/>
      <c r="AW201" s="27"/>
      <c r="AX201" s="27"/>
      <c r="AY201" s="27">
        <v>0</v>
      </c>
      <c r="AZ201" s="27"/>
      <c r="BA201" s="27"/>
      <c r="BB201" s="27"/>
      <c r="BC201" s="27"/>
      <c r="BD201" s="27">
        <v>0</v>
      </c>
      <c r="BE201" s="27"/>
      <c r="BF201" s="27"/>
      <c r="BG201" s="27"/>
      <c r="BH201" s="27"/>
      <c r="BI201" s="27">
        <v>0</v>
      </c>
      <c r="BJ201" s="27"/>
      <c r="BK201" s="27"/>
      <c r="BL201" s="27"/>
      <c r="BM201" s="27"/>
      <c r="BN201" s="27">
        <v>0</v>
      </c>
      <c r="BO201" s="27"/>
      <c r="BP201" s="27"/>
      <c r="BQ201" s="27"/>
      <c r="BR201" s="27"/>
    </row>
    <row r="202" spans="1:79" s="25" customFormat="1" ht="12.75" customHeight="1">
      <c r="A202" s="34" t="s">
        <v>223</v>
      </c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6"/>
      <c r="U202" s="27">
        <v>56444</v>
      </c>
      <c r="V202" s="27"/>
      <c r="W202" s="27"/>
      <c r="X202" s="27"/>
      <c r="Y202" s="27"/>
      <c r="Z202" s="27">
        <v>0</v>
      </c>
      <c r="AA202" s="27"/>
      <c r="AB202" s="27"/>
      <c r="AC202" s="27"/>
      <c r="AD202" s="27"/>
      <c r="AE202" s="27">
        <v>57600</v>
      </c>
      <c r="AF202" s="27"/>
      <c r="AG202" s="27"/>
      <c r="AH202" s="27"/>
      <c r="AI202" s="27"/>
      <c r="AJ202" s="27">
        <v>0</v>
      </c>
      <c r="AK202" s="27"/>
      <c r="AL202" s="27"/>
      <c r="AM202" s="27"/>
      <c r="AN202" s="27"/>
      <c r="AO202" s="27">
        <v>44200</v>
      </c>
      <c r="AP202" s="27"/>
      <c r="AQ202" s="27"/>
      <c r="AR202" s="27"/>
      <c r="AS202" s="27"/>
      <c r="AT202" s="27">
        <v>0</v>
      </c>
      <c r="AU202" s="27"/>
      <c r="AV202" s="27"/>
      <c r="AW202" s="27"/>
      <c r="AX202" s="27"/>
      <c r="AY202" s="27">
        <v>0</v>
      </c>
      <c r="AZ202" s="27"/>
      <c r="BA202" s="27"/>
      <c r="BB202" s="27"/>
      <c r="BC202" s="27"/>
      <c r="BD202" s="27">
        <v>0</v>
      </c>
      <c r="BE202" s="27"/>
      <c r="BF202" s="27"/>
      <c r="BG202" s="27"/>
      <c r="BH202" s="27"/>
      <c r="BI202" s="27">
        <v>0</v>
      </c>
      <c r="BJ202" s="27"/>
      <c r="BK202" s="27"/>
      <c r="BL202" s="27"/>
      <c r="BM202" s="27"/>
      <c r="BN202" s="27">
        <v>0</v>
      </c>
      <c r="BO202" s="27"/>
      <c r="BP202" s="27"/>
      <c r="BQ202" s="27"/>
      <c r="BR202" s="27"/>
    </row>
    <row r="203" spans="1:79" s="6" customFormat="1" ht="12.75" customHeight="1">
      <c r="A203" s="29" t="s">
        <v>147</v>
      </c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1"/>
      <c r="U203" s="26">
        <v>3471444</v>
      </c>
      <c r="V203" s="26"/>
      <c r="W203" s="26"/>
      <c r="X203" s="26"/>
      <c r="Y203" s="26"/>
      <c r="Z203" s="26">
        <v>0</v>
      </c>
      <c r="AA203" s="26"/>
      <c r="AB203" s="26"/>
      <c r="AC203" s="26"/>
      <c r="AD203" s="26"/>
      <c r="AE203" s="26">
        <v>3398000</v>
      </c>
      <c r="AF203" s="26"/>
      <c r="AG203" s="26"/>
      <c r="AH203" s="26"/>
      <c r="AI203" s="26"/>
      <c r="AJ203" s="26">
        <v>0</v>
      </c>
      <c r="AK203" s="26"/>
      <c r="AL203" s="26"/>
      <c r="AM203" s="26"/>
      <c r="AN203" s="26"/>
      <c r="AO203" s="26">
        <v>2600000</v>
      </c>
      <c r="AP203" s="26"/>
      <c r="AQ203" s="26"/>
      <c r="AR203" s="26"/>
      <c r="AS203" s="26"/>
      <c r="AT203" s="26">
        <v>0</v>
      </c>
      <c r="AU203" s="26"/>
      <c r="AV203" s="26"/>
      <c r="AW203" s="26"/>
      <c r="AX203" s="26"/>
      <c r="AY203" s="26">
        <v>0</v>
      </c>
      <c r="AZ203" s="26"/>
      <c r="BA203" s="26"/>
      <c r="BB203" s="26"/>
      <c r="BC203" s="26"/>
      <c r="BD203" s="26">
        <v>0</v>
      </c>
      <c r="BE203" s="26"/>
      <c r="BF203" s="26"/>
      <c r="BG203" s="26"/>
      <c r="BH203" s="26"/>
      <c r="BI203" s="26">
        <v>0</v>
      </c>
      <c r="BJ203" s="26"/>
      <c r="BK203" s="26"/>
      <c r="BL203" s="26"/>
      <c r="BM203" s="26"/>
      <c r="BN203" s="26">
        <v>0</v>
      </c>
      <c r="BO203" s="26"/>
      <c r="BP203" s="26"/>
      <c r="BQ203" s="26"/>
      <c r="BR203" s="26"/>
    </row>
    <row r="204" spans="1:79" s="25" customFormat="1" ht="38.25" customHeight="1">
      <c r="A204" s="34" t="s">
        <v>224</v>
      </c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6"/>
      <c r="U204" s="27" t="s">
        <v>173</v>
      </c>
      <c r="V204" s="27"/>
      <c r="W204" s="27"/>
      <c r="X204" s="27"/>
      <c r="Y204" s="27"/>
      <c r="Z204" s="27"/>
      <c r="AA204" s="27"/>
      <c r="AB204" s="27"/>
      <c r="AC204" s="27"/>
      <c r="AD204" s="27"/>
      <c r="AE204" s="27" t="s">
        <v>173</v>
      </c>
      <c r="AF204" s="27"/>
      <c r="AG204" s="27"/>
      <c r="AH204" s="27"/>
      <c r="AI204" s="27"/>
      <c r="AJ204" s="27"/>
      <c r="AK204" s="27"/>
      <c r="AL204" s="27"/>
      <c r="AM204" s="27"/>
      <c r="AN204" s="27"/>
      <c r="AO204" s="27" t="s">
        <v>173</v>
      </c>
      <c r="AP204" s="27"/>
      <c r="AQ204" s="27"/>
      <c r="AR204" s="27"/>
      <c r="AS204" s="27"/>
      <c r="AT204" s="27"/>
      <c r="AU204" s="27"/>
      <c r="AV204" s="27"/>
      <c r="AW204" s="27"/>
      <c r="AX204" s="27"/>
      <c r="AY204" s="27" t="s">
        <v>173</v>
      </c>
      <c r="AZ204" s="27"/>
      <c r="BA204" s="27"/>
      <c r="BB204" s="27"/>
      <c r="BC204" s="27"/>
      <c r="BD204" s="27"/>
      <c r="BE204" s="27"/>
      <c r="BF204" s="27"/>
      <c r="BG204" s="27"/>
      <c r="BH204" s="27"/>
      <c r="BI204" s="27" t="s">
        <v>173</v>
      </c>
      <c r="BJ204" s="27"/>
      <c r="BK204" s="27"/>
      <c r="BL204" s="27"/>
      <c r="BM204" s="27"/>
      <c r="BN204" s="27"/>
      <c r="BO204" s="27"/>
      <c r="BP204" s="27"/>
      <c r="BQ204" s="27"/>
      <c r="BR204" s="27"/>
    </row>
    <row r="207" spans="1:79" ht="14.25" customHeight="1">
      <c r="A207" s="71" t="s">
        <v>125</v>
      </c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</row>
    <row r="208" spans="1:79" ht="15" customHeight="1">
      <c r="A208" s="88" t="s">
        <v>6</v>
      </c>
      <c r="B208" s="89"/>
      <c r="C208" s="89"/>
      <c r="D208" s="88" t="s">
        <v>10</v>
      </c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90"/>
      <c r="W208" s="45" t="s">
        <v>246</v>
      </c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 t="s">
        <v>250</v>
      </c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 t="s">
        <v>261</v>
      </c>
      <c r="AV208" s="45"/>
      <c r="AW208" s="45"/>
      <c r="AX208" s="45"/>
      <c r="AY208" s="45"/>
      <c r="AZ208" s="45"/>
      <c r="BA208" s="45" t="s">
        <v>268</v>
      </c>
      <c r="BB208" s="45"/>
      <c r="BC208" s="45"/>
      <c r="BD208" s="45"/>
      <c r="BE208" s="45"/>
      <c r="BF208" s="45"/>
      <c r="BG208" s="45" t="s">
        <v>277</v>
      </c>
      <c r="BH208" s="45"/>
      <c r="BI208" s="45"/>
      <c r="BJ208" s="45"/>
      <c r="BK208" s="45"/>
      <c r="BL208" s="45"/>
    </row>
    <row r="209" spans="1:79" ht="15" customHeight="1">
      <c r="A209" s="102"/>
      <c r="B209" s="103"/>
      <c r="C209" s="103"/>
      <c r="D209" s="102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4"/>
      <c r="W209" s="45" t="s">
        <v>4</v>
      </c>
      <c r="X209" s="45"/>
      <c r="Y209" s="45"/>
      <c r="Z209" s="45"/>
      <c r="AA209" s="45"/>
      <c r="AB209" s="45"/>
      <c r="AC209" s="45" t="s">
        <v>3</v>
      </c>
      <c r="AD209" s="45"/>
      <c r="AE209" s="45"/>
      <c r="AF209" s="45"/>
      <c r="AG209" s="45"/>
      <c r="AH209" s="45"/>
      <c r="AI209" s="45" t="s">
        <v>4</v>
      </c>
      <c r="AJ209" s="45"/>
      <c r="AK209" s="45"/>
      <c r="AL209" s="45"/>
      <c r="AM209" s="45"/>
      <c r="AN209" s="45"/>
      <c r="AO209" s="45" t="s">
        <v>3</v>
      </c>
      <c r="AP209" s="45"/>
      <c r="AQ209" s="45"/>
      <c r="AR209" s="45"/>
      <c r="AS209" s="45"/>
      <c r="AT209" s="45"/>
      <c r="AU209" s="76" t="s">
        <v>4</v>
      </c>
      <c r="AV209" s="76"/>
      <c r="AW209" s="76"/>
      <c r="AX209" s="76" t="s">
        <v>3</v>
      </c>
      <c r="AY209" s="76"/>
      <c r="AZ209" s="76"/>
      <c r="BA209" s="76" t="s">
        <v>4</v>
      </c>
      <c r="BB209" s="76"/>
      <c r="BC209" s="76"/>
      <c r="BD209" s="76" t="s">
        <v>3</v>
      </c>
      <c r="BE209" s="76"/>
      <c r="BF209" s="76"/>
      <c r="BG209" s="76" t="s">
        <v>4</v>
      </c>
      <c r="BH209" s="76"/>
      <c r="BI209" s="76"/>
      <c r="BJ209" s="76" t="s">
        <v>3</v>
      </c>
      <c r="BK209" s="76"/>
      <c r="BL209" s="76"/>
    </row>
    <row r="210" spans="1:79" ht="57" customHeight="1">
      <c r="A210" s="91"/>
      <c r="B210" s="92"/>
      <c r="C210" s="92"/>
      <c r="D210" s="91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3"/>
      <c r="W210" s="45" t="s">
        <v>12</v>
      </c>
      <c r="X210" s="45"/>
      <c r="Y210" s="45"/>
      <c r="Z210" s="45" t="s">
        <v>11</v>
      </c>
      <c r="AA210" s="45"/>
      <c r="AB210" s="45"/>
      <c r="AC210" s="45" t="s">
        <v>12</v>
      </c>
      <c r="AD210" s="45"/>
      <c r="AE210" s="45"/>
      <c r="AF210" s="45" t="s">
        <v>11</v>
      </c>
      <c r="AG210" s="45"/>
      <c r="AH210" s="45"/>
      <c r="AI210" s="45" t="s">
        <v>12</v>
      </c>
      <c r="AJ210" s="45"/>
      <c r="AK210" s="45"/>
      <c r="AL210" s="45" t="s">
        <v>11</v>
      </c>
      <c r="AM210" s="45"/>
      <c r="AN210" s="45"/>
      <c r="AO210" s="45" t="s">
        <v>12</v>
      </c>
      <c r="AP210" s="45"/>
      <c r="AQ210" s="45"/>
      <c r="AR210" s="45" t="s">
        <v>11</v>
      </c>
      <c r="AS210" s="45"/>
      <c r="AT210" s="45"/>
      <c r="AU210" s="76"/>
      <c r="AV210" s="76"/>
      <c r="AW210" s="76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</row>
    <row r="211" spans="1:79" ht="15" customHeight="1">
      <c r="A211" s="83">
        <v>1</v>
      </c>
      <c r="B211" s="84"/>
      <c r="C211" s="84"/>
      <c r="D211" s="83">
        <v>2</v>
      </c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5"/>
      <c r="W211" s="45">
        <v>3</v>
      </c>
      <c r="X211" s="45"/>
      <c r="Y211" s="45"/>
      <c r="Z211" s="45">
        <v>4</v>
      </c>
      <c r="AA211" s="45"/>
      <c r="AB211" s="45"/>
      <c r="AC211" s="45">
        <v>5</v>
      </c>
      <c r="AD211" s="45"/>
      <c r="AE211" s="45"/>
      <c r="AF211" s="45">
        <v>6</v>
      </c>
      <c r="AG211" s="45"/>
      <c r="AH211" s="45"/>
      <c r="AI211" s="45">
        <v>7</v>
      </c>
      <c r="AJ211" s="45"/>
      <c r="AK211" s="45"/>
      <c r="AL211" s="45">
        <v>8</v>
      </c>
      <c r="AM211" s="45"/>
      <c r="AN211" s="45"/>
      <c r="AO211" s="45">
        <v>9</v>
      </c>
      <c r="AP211" s="45"/>
      <c r="AQ211" s="45"/>
      <c r="AR211" s="45">
        <v>10</v>
      </c>
      <c r="AS211" s="45"/>
      <c r="AT211" s="45"/>
      <c r="AU211" s="45">
        <v>11</v>
      </c>
      <c r="AV211" s="45"/>
      <c r="AW211" s="45"/>
      <c r="AX211" s="45">
        <v>12</v>
      </c>
      <c r="AY211" s="45"/>
      <c r="AZ211" s="45"/>
      <c r="BA211" s="45">
        <v>13</v>
      </c>
      <c r="BB211" s="45"/>
      <c r="BC211" s="45"/>
      <c r="BD211" s="45">
        <v>14</v>
      </c>
      <c r="BE211" s="45"/>
      <c r="BF211" s="45"/>
      <c r="BG211" s="45">
        <v>15</v>
      </c>
      <c r="BH211" s="45"/>
      <c r="BI211" s="45"/>
      <c r="BJ211" s="45">
        <v>16</v>
      </c>
      <c r="BK211" s="45"/>
      <c r="BL211" s="45"/>
    </row>
    <row r="212" spans="1:79" s="1" customFormat="1" ht="12.75" hidden="1" customHeight="1">
      <c r="A212" s="99" t="s">
        <v>69</v>
      </c>
      <c r="B212" s="100"/>
      <c r="C212" s="100"/>
      <c r="D212" s="99" t="s">
        <v>57</v>
      </c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1"/>
      <c r="W212" s="74" t="s">
        <v>72</v>
      </c>
      <c r="X212" s="74"/>
      <c r="Y212" s="74"/>
      <c r="Z212" s="74" t="s">
        <v>73</v>
      </c>
      <c r="AA212" s="74"/>
      <c r="AB212" s="74"/>
      <c r="AC212" s="72" t="s">
        <v>74</v>
      </c>
      <c r="AD212" s="72"/>
      <c r="AE212" s="72"/>
      <c r="AF212" s="72" t="s">
        <v>75</v>
      </c>
      <c r="AG212" s="72"/>
      <c r="AH212" s="72"/>
      <c r="AI212" s="74" t="s">
        <v>76</v>
      </c>
      <c r="AJ212" s="74"/>
      <c r="AK212" s="74"/>
      <c r="AL212" s="74" t="s">
        <v>77</v>
      </c>
      <c r="AM212" s="74"/>
      <c r="AN212" s="74"/>
      <c r="AO212" s="72" t="s">
        <v>104</v>
      </c>
      <c r="AP212" s="72"/>
      <c r="AQ212" s="72"/>
      <c r="AR212" s="72" t="s">
        <v>78</v>
      </c>
      <c r="AS212" s="72"/>
      <c r="AT212" s="72"/>
      <c r="AU212" s="74" t="s">
        <v>105</v>
      </c>
      <c r="AV212" s="74"/>
      <c r="AW212" s="74"/>
      <c r="AX212" s="72" t="s">
        <v>106</v>
      </c>
      <c r="AY212" s="72"/>
      <c r="AZ212" s="72"/>
      <c r="BA212" s="74" t="s">
        <v>107</v>
      </c>
      <c r="BB212" s="74"/>
      <c r="BC212" s="74"/>
      <c r="BD212" s="72" t="s">
        <v>108</v>
      </c>
      <c r="BE212" s="72"/>
      <c r="BF212" s="72"/>
      <c r="BG212" s="74" t="s">
        <v>109</v>
      </c>
      <c r="BH212" s="74"/>
      <c r="BI212" s="74"/>
      <c r="BJ212" s="72" t="s">
        <v>110</v>
      </c>
      <c r="BK212" s="72"/>
      <c r="BL212" s="72"/>
      <c r="CA212" s="1" t="s">
        <v>103</v>
      </c>
    </row>
    <row r="213" spans="1:79" s="25" customFormat="1" ht="12.75" customHeight="1">
      <c r="A213" s="40">
        <v>1</v>
      </c>
      <c r="B213" s="41"/>
      <c r="C213" s="41"/>
      <c r="D213" s="34" t="s">
        <v>225</v>
      </c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6"/>
      <c r="W213" s="38">
        <v>4.5</v>
      </c>
      <c r="X213" s="38"/>
      <c r="Y213" s="38"/>
      <c r="Z213" s="38">
        <v>0</v>
      </c>
      <c r="AA213" s="38"/>
      <c r="AB213" s="38"/>
      <c r="AC213" s="38">
        <v>0</v>
      </c>
      <c r="AD213" s="38"/>
      <c r="AE213" s="38"/>
      <c r="AF213" s="38">
        <v>0</v>
      </c>
      <c r="AG213" s="38"/>
      <c r="AH213" s="38"/>
      <c r="AI213" s="38">
        <v>3</v>
      </c>
      <c r="AJ213" s="38"/>
      <c r="AK213" s="38"/>
      <c r="AL213" s="38">
        <v>0</v>
      </c>
      <c r="AM213" s="38"/>
      <c r="AN213" s="38"/>
      <c r="AO213" s="38">
        <v>0</v>
      </c>
      <c r="AP213" s="38"/>
      <c r="AQ213" s="38"/>
      <c r="AR213" s="38">
        <v>0</v>
      </c>
      <c r="AS213" s="38"/>
      <c r="AT213" s="38"/>
      <c r="AU213" s="38">
        <v>3</v>
      </c>
      <c r="AV213" s="38"/>
      <c r="AW213" s="38"/>
      <c r="AX213" s="38">
        <v>0</v>
      </c>
      <c r="AY213" s="38"/>
      <c r="AZ213" s="38"/>
      <c r="BA213" s="38">
        <v>0</v>
      </c>
      <c r="BB213" s="38"/>
      <c r="BC213" s="38"/>
      <c r="BD213" s="38">
        <v>0</v>
      </c>
      <c r="BE213" s="38"/>
      <c r="BF213" s="38"/>
      <c r="BG213" s="38">
        <v>0</v>
      </c>
      <c r="BH213" s="38"/>
      <c r="BI213" s="38"/>
      <c r="BJ213" s="38">
        <v>0</v>
      </c>
      <c r="BK213" s="38"/>
      <c r="BL213" s="38"/>
      <c r="CA213" s="25" t="s">
        <v>43</v>
      </c>
    </row>
    <row r="214" spans="1:79" s="25" customFormat="1" ht="12.75" customHeight="1">
      <c r="A214" s="40">
        <v>2</v>
      </c>
      <c r="B214" s="41"/>
      <c r="C214" s="41"/>
      <c r="D214" s="34" t="s">
        <v>226</v>
      </c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6"/>
      <c r="W214" s="38">
        <v>21.42</v>
      </c>
      <c r="X214" s="38"/>
      <c r="Y214" s="38"/>
      <c r="Z214" s="38">
        <v>0</v>
      </c>
      <c r="AA214" s="38"/>
      <c r="AB214" s="38"/>
      <c r="AC214" s="38">
        <v>0</v>
      </c>
      <c r="AD214" s="38"/>
      <c r="AE214" s="38"/>
      <c r="AF214" s="38">
        <v>0</v>
      </c>
      <c r="AG214" s="38"/>
      <c r="AH214" s="38"/>
      <c r="AI214" s="38">
        <v>16.8</v>
      </c>
      <c r="AJ214" s="38"/>
      <c r="AK214" s="38"/>
      <c r="AL214" s="38">
        <v>0</v>
      </c>
      <c r="AM214" s="38"/>
      <c r="AN214" s="38"/>
      <c r="AO214" s="38">
        <v>0</v>
      </c>
      <c r="AP214" s="38"/>
      <c r="AQ214" s="38"/>
      <c r="AR214" s="38">
        <v>0</v>
      </c>
      <c r="AS214" s="38"/>
      <c r="AT214" s="38"/>
      <c r="AU214" s="38">
        <v>16.8</v>
      </c>
      <c r="AV214" s="38"/>
      <c r="AW214" s="38"/>
      <c r="AX214" s="38">
        <v>0</v>
      </c>
      <c r="AY214" s="38"/>
      <c r="AZ214" s="38"/>
      <c r="BA214" s="38">
        <v>0</v>
      </c>
      <c r="BB214" s="38"/>
      <c r="BC214" s="38"/>
      <c r="BD214" s="38">
        <v>0</v>
      </c>
      <c r="BE214" s="38"/>
      <c r="BF214" s="38"/>
      <c r="BG214" s="38">
        <v>0</v>
      </c>
      <c r="BH214" s="38"/>
      <c r="BI214" s="38"/>
      <c r="BJ214" s="38">
        <v>0</v>
      </c>
      <c r="BK214" s="38"/>
      <c r="BL214" s="38"/>
    </row>
    <row r="215" spans="1:79" s="25" customFormat="1" ht="12.75" customHeight="1">
      <c r="A215" s="40">
        <v>3</v>
      </c>
      <c r="B215" s="41"/>
      <c r="C215" s="41"/>
      <c r="D215" s="34" t="s">
        <v>227</v>
      </c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6"/>
      <c r="W215" s="38">
        <v>21</v>
      </c>
      <c r="X215" s="38"/>
      <c r="Y215" s="38"/>
      <c r="Z215" s="38">
        <v>0</v>
      </c>
      <c r="AA215" s="38"/>
      <c r="AB215" s="38"/>
      <c r="AC215" s="38">
        <v>0</v>
      </c>
      <c r="AD215" s="38"/>
      <c r="AE215" s="38"/>
      <c r="AF215" s="38">
        <v>0</v>
      </c>
      <c r="AG215" s="38"/>
      <c r="AH215" s="38"/>
      <c r="AI215" s="38">
        <v>14</v>
      </c>
      <c r="AJ215" s="38"/>
      <c r="AK215" s="38"/>
      <c r="AL215" s="38">
        <v>0</v>
      </c>
      <c r="AM215" s="38"/>
      <c r="AN215" s="38"/>
      <c r="AO215" s="38">
        <v>0</v>
      </c>
      <c r="AP215" s="38"/>
      <c r="AQ215" s="38"/>
      <c r="AR215" s="38">
        <v>0</v>
      </c>
      <c r="AS215" s="38"/>
      <c r="AT215" s="38"/>
      <c r="AU215" s="38">
        <v>14</v>
      </c>
      <c r="AV215" s="38"/>
      <c r="AW215" s="38"/>
      <c r="AX215" s="38">
        <v>0</v>
      </c>
      <c r="AY215" s="38"/>
      <c r="AZ215" s="38"/>
      <c r="BA215" s="38">
        <v>0</v>
      </c>
      <c r="BB215" s="38"/>
      <c r="BC215" s="38"/>
      <c r="BD215" s="38">
        <v>0</v>
      </c>
      <c r="BE215" s="38"/>
      <c r="BF215" s="38"/>
      <c r="BG215" s="38">
        <v>0</v>
      </c>
      <c r="BH215" s="38"/>
      <c r="BI215" s="38"/>
      <c r="BJ215" s="38">
        <v>0</v>
      </c>
      <c r="BK215" s="38"/>
      <c r="BL215" s="38"/>
    </row>
    <row r="216" spans="1:79" s="6" customFormat="1" ht="12.75" customHeight="1">
      <c r="A216" s="42">
        <v>4</v>
      </c>
      <c r="B216" s="43"/>
      <c r="C216" s="43"/>
      <c r="D216" s="29" t="s">
        <v>228</v>
      </c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1"/>
      <c r="W216" s="39">
        <v>46.92</v>
      </c>
      <c r="X216" s="39"/>
      <c r="Y216" s="39"/>
      <c r="Z216" s="39">
        <v>0</v>
      </c>
      <c r="AA216" s="39"/>
      <c r="AB216" s="39"/>
      <c r="AC216" s="39">
        <v>0</v>
      </c>
      <c r="AD216" s="39"/>
      <c r="AE216" s="39"/>
      <c r="AF216" s="39">
        <v>0</v>
      </c>
      <c r="AG216" s="39"/>
      <c r="AH216" s="39"/>
      <c r="AI216" s="39">
        <v>33.799999999999997</v>
      </c>
      <c r="AJ216" s="39"/>
      <c r="AK216" s="39"/>
      <c r="AL216" s="39">
        <v>0</v>
      </c>
      <c r="AM216" s="39"/>
      <c r="AN216" s="39"/>
      <c r="AO216" s="39">
        <v>0</v>
      </c>
      <c r="AP216" s="39"/>
      <c r="AQ216" s="39"/>
      <c r="AR216" s="39">
        <v>0</v>
      </c>
      <c r="AS216" s="39"/>
      <c r="AT216" s="39"/>
      <c r="AU216" s="39">
        <v>33.799999999999997</v>
      </c>
      <c r="AV216" s="39"/>
      <c r="AW216" s="39"/>
      <c r="AX216" s="39">
        <v>0</v>
      </c>
      <c r="AY216" s="39"/>
      <c r="AZ216" s="39"/>
      <c r="BA216" s="39">
        <v>0</v>
      </c>
      <c r="BB216" s="39"/>
      <c r="BC216" s="39"/>
      <c r="BD216" s="39">
        <v>0</v>
      </c>
      <c r="BE216" s="39"/>
      <c r="BF216" s="39"/>
      <c r="BG216" s="39">
        <v>0</v>
      </c>
      <c r="BH216" s="39"/>
      <c r="BI216" s="39"/>
      <c r="BJ216" s="39">
        <v>0</v>
      </c>
      <c r="BK216" s="39"/>
      <c r="BL216" s="39"/>
    </row>
    <row r="217" spans="1:79" s="25" customFormat="1" ht="25.5" customHeight="1">
      <c r="A217" s="40">
        <v>5</v>
      </c>
      <c r="B217" s="41"/>
      <c r="C217" s="41"/>
      <c r="D217" s="34" t="s">
        <v>229</v>
      </c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6"/>
      <c r="W217" s="38" t="s">
        <v>173</v>
      </c>
      <c r="X217" s="38"/>
      <c r="Y217" s="38"/>
      <c r="Z217" s="38" t="s">
        <v>173</v>
      </c>
      <c r="AA217" s="38"/>
      <c r="AB217" s="38"/>
      <c r="AC217" s="38"/>
      <c r="AD217" s="38"/>
      <c r="AE217" s="38"/>
      <c r="AF217" s="38"/>
      <c r="AG217" s="38"/>
      <c r="AH217" s="38"/>
      <c r="AI217" s="38" t="s">
        <v>173</v>
      </c>
      <c r="AJ217" s="38"/>
      <c r="AK217" s="38"/>
      <c r="AL217" s="38" t="s">
        <v>173</v>
      </c>
      <c r="AM217" s="38"/>
      <c r="AN217" s="38"/>
      <c r="AO217" s="38"/>
      <c r="AP217" s="38"/>
      <c r="AQ217" s="38"/>
      <c r="AR217" s="38"/>
      <c r="AS217" s="38"/>
      <c r="AT217" s="38"/>
      <c r="AU217" s="38" t="s">
        <v>173</v>
      </c>
      <c r="AV217" s="38"/>
      <c r="AW217" s="38"/>
      <c r="AX217" s="38"/>
      <c r="AY217" s="38"/>
      <c r="AZ217" s="38"/>
      <c r="BA217" s="38" t="s">
        <v>173</v>
      </c>
      <c r="BB217" s="38"/>
      <c r="BC217" s="38"/>
      <c r="BD217" s="38"/>
      <c r="BE217" s="38"/>
      <c r="BF217" s="38"/>
      <c r="BG217" s="38" t="s">
        <v>173</v>
      </c>
      <c r="BH217" s="38"/>
      <c r="BI217" s="38"/>
      <c r="BJ217" s="38"/>
      <c r="BK217" s="38"/>
      <c r="BL217" s="38"/>
    </row>
    <row r="220" spans="1:79" ht="14.25" customHeight="1">
      <c r="A220" s="71" t="s">
        <v>153</v>
      </c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</row>
    <row r="221" spans="1:79" ht="14.25" customHeight="1">
      <c r="A221" s="71" t="s">
        <v>262</v>
      </c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</row>
    <row r="222" spans="1:79" ht="15" customHeight="1">
      <c r="A222" s="75" t="s">
        <v>245</v>
      </c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5"/>
      <c r="BM222" s="75"/>
      <c r="BN222" s="75"/>
      <c r="BO222" s="75"/>
      <c r="BP222" s="75"/>
      <c r="BQ222" s="75"/>
      <c r="BR222" s="75"/>
      <c r="BS222" s="75"/>
    </row>
    <row r="223" spans="1:79" ht="15" customHeight="1">
      <c r="A223" s="45" t="s">
        <v>6</v>
      </c>
      <c r="B223" s="45"/>
      <c r="C223" s="45"/>
      <c r="D223" s="45"/>
      <c r="E223" s="45"/>
      <c r="F223" s="45"/>
      <c r="G223" s="45" t="s">
        <v>126</v>
      </c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 t="s">
        <v>13</v>
      </c>
      <c r="U223" s="45"/>
      <c r="V223" s="45"/>
      <c r="W223" s="45"/>
      <c r="X223" s="45"/>
      <c r="Y223" s="45"/>
      <c r="Z223" s="45"/>
      <c r="AA223" s="83" t="s">
        <v>246</v>
      </c>
      <c r="AB223" s="97"/>
      <c r="AC223" s="97"/>
      <c r="AD223" s="97"/>
      <c r="AE223" s="97"/>
      <c r="AF223" s="97"/>
      <c r="AG223" s="97"/>
      <c r="AH223" s="97"/>
      <c r="AI223" s="97"/>
      <c r="AJ223" s="97"/>
      <c r="AK223" s="97"/>
      <c r="AL223" s="97"/>
      <c r="AM223" s="97"/>
      <c r="AN223" s="97"/>
      <c r="AO223" s="98"/>
      <c r="AP223" s="83" t="s">
        <v>249</v>
      </c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5"/>
      <c r="BE223" s="83" t="s">
        <v>256</v>
      </c>
      <c r="BF223" s="84"/>
      <c r="BG223" s="84"/>
      <c r="BH223" s="84"/>
      <c r="BI223" s="84"/>
      <c r="BJ223" s="84"/>
      <c r="BK223" s="84"/>
      <c r="BL223" s="84"/>
      <c r="BM223" s="84"/>
      <c r="BN223" s="84"/>
      <c r="BO223" s="84"/>
      <c r="BP223" s="84"/>
      <c r="BQ223" s="84"/>
      <c r="BR223" s="84"/>
      <c r="BS223" s="85"/>
    </row>
    <row r="224" spans="1:79" ht="32.1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 t="s">
        <v>4</v>
      </c>
      <c r="AB224" s="45"/>
      <c r="AC224" s="45"/>
      <c r="AD224" s="45"/>
      <c r="AE224" s="45"/>
      <c r="AF224" s="45" t="s">
        <v>3</v>
      </c>
      <c r="AG224" s="45"/>
      <c r="AH224" s="45"/>
      <c r="AI224" s="45"/>
      <c r="AJ224" s="45"/>
      <c r="AK224" s="45" t="s">
        <v>89</v>
      </c>
      <c r="AL224" s="45"/>
      <c r="AM224" s="45"/>
      <c r="AN224" s="45"/>
      <c r="AO224" s="45"/>
      <c r="AP224" s="45" t="s">
        <v>4</v>
      </c>
      <c r="AQ224" s="45"/>
      <c r="AR224" s="45"/>
      <c r="AS224" s="45"/>
      <c r="AT224" s="45"/>
      <c r="AU224" s="45" t="s">
        <v>3</v>
      </c>
      <c r="AV224" s="45"/>
      <c r="AW224" s="45"/>
      <c r="AX224" s="45"/>
      <c r="AY224" s="45"/>
      <c r="AZ224" s="45" t="s">
        <v>96</v>
      </c>
      <c r="BA224" s="45"/>
      <c r="BB224" s="45"/>
      <c r="BC224" s="45"/>
      <c r="BD224" s="45"/>
      <c r="BE224" s="45" t="s">
        <v>4</v>
      </c>
      <c r="BF224" s="45"/>
      <c r="BG224" s="45"/>
      <c r="BH224" s="45"/>
      <c r="BI224" s="45"/>
      <c r="BJ224" s="45" t="s">
        <v>3</v>
      </c>
      <c r="BK224" s="45"/>
      <c r="BL224" s="45"/>
      <c r="BM224" s="45"/>
      <c r="BN224" s="45"/>
      <c r="BO224" s="45" t="s">
        <v>127</v>
      </c>
      <c r="BP224" s="45"/>
      <c r="BQ224" s="45"/>
      <c r="BR224" s="45"/>
      <c r="BS224" s="45"/>
    </row>
    <row r="225" spans="1:79" ht="15" customHeight="1">
      <c r="A225" s="45">
        <v>1</v>
      </c>
      <c r="B225" s="45"/>
      <c r="C225" s="45"/>
      <c r="D225" s="45"/>
      <c r="E225" s="45"/>
      <c r="F225" s="45"/>
      <c r="G225" s="45">
        <v>2</v>
      </c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>
        <v>3</v>
      </c>
      <c r="U225" s="45"/>
      <c r="V225" s="45"/>
      <c r="W225" s="45"/>
      <c r="X225" s="45"/>
      <c r="Y225" s="45"/>
      <c r="Z225" s="45"/>
      <c r="AA225" s="45">
        <v>4</v>
      </c>
      <c r="AB225" s="45"/>
      <c r="AC225" s="45"/>
      <c r="AD225" s="45"/>
      <c r="AE225" s="45"/>
      <c r="AF225" s="45">
        <v>5</v>
      </c>
      <c r="AG225" s="45"/>
      <c r="AH225" s="45"/>
      <c r="AI225" s="45"/>
      <c r="AJ225" s="45"/>
      <c r="AK225" s="45">
        <v>6</v>
      </c>
      <c r="AL225" s="45"/>
      <c r="AM225" s="45"/>
      <c r="AN225" s="45"/>
      <c r="AO225" s="45"/>
      <c r="AP225" s="45">
        <v>7</v>
      </c>
      <c r="AQ225" s="45"/>
      <c r="AR225" s="45"/>
      <c r="AS225" s="45"/>
      <c r="AT225" s="45"/>
      <c r="AU225" s="45">
        <v>8</v>
      </c>
      <c r="AV225" s="45"/>
      <c r="AW225" s="45"/>
      <c r="AX225" s="45"/>
      <c r="AY225" s="45"/>
      <c r="AZ225" s="45">
        <v>9</v>
      </c>
      <c r="BA225" s="45"/>
      <c r="BB225" s="45"/>
      <c r="BC225" s="45"/>
      <c r="BD225" s="45"/>
      <c r="BE225" s="45">
        <v>10</v>
      </c>
      <c r="BF225" s="45"/>
      <c r="BG225" s="45"/>
      <c r="BH225" s="45"/>
      <c r="BI225" s="45"/>
      <c r="BJ225" s="45">
        <v>11</v>
      </c>
      <c r="BK225" s="45"/>
      <c r="BL225" s="45"/>
      <c r="BM225" s="45"/>
      <c r="BN225" s="45"/>
      <c r="BO225" s="45">
        <v>12</v>
      </c>
      <c r="BP225" s="45"/>
      <c r="BQ225" s="45"/>
      <c r="BR225" s="45"/>
      <c r="BS225" s="45"/>
    </row>
    <row r="226" spans="1:79" s="1" customFormat="1" ht="15" hidden="1" customHeight="1">
      <c r="A226" s="74" t="s">
        <v>69</v>
      </c>
      <c r="B226" s="74"/>
      <c r="C226" s="74"/>
      <c r="D226" s="74"/>
      <c r="E226" s="74"/>
      <c r="F226" s="74"/>
      <c r="G226" s="73" t="s">
        <v>57</v>
      </c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 t="s">
        <v>79</v>
      </c>
      <c r="U226" s="73"/>
      <c r="V226" s="73"/>
      <c r="W226" s="73"/>
      <c r="X226" s="73"/>
      <c r="Y226" s="73"/>
      <c r="Z226" s="73"/>
      <c r="AA226" s="72" t="s">
        <v>65</v>
      </c>
      <c r="AB226" s="72"/>
      <c r="AC226" s="72"/>
      <c r="AD226" s="72"/>
      <c r="AE226" s="72"/>
      <c r="AF226" s="72" t="s">
        <v>66</v>
      </c>
      <c r="AG226" s="72"/>
      <c r="AH226" s="72"/>
      <c r="AI226" s="72"/>
      <c r="AJ226" s="72"/>
      <c r="AK226" s="94" t="s">
        <v>122</v>
      </c>
      <c r="AL226" s="94"/>
      <c r="AM226" s="94"/>
      <c r="AN226" s="94"/>
      <c r="AO226" s="94"/>
      <c r="AP226" s="72" t="s">
        <v>67</v>
      </c>
      <c r="AQ226" s="72"/>
      <c r="AR226" s="72"/>
      <c r="AS226" s="72"/>
      <c r="AT226" s="72"/>
      <c r="AU226" s="72" t="s">
        <v>68</v>
      </c>
      <c r="AV226" s="72"/>
      <c r="AW226" s="72"/>
      <c r="AX226" s="72"/>
      <c r="AY226" s="72"/>
      <c r="AZ226" s="94" t="s">
        <v>122</v>
      </c>
      <c r="BA226" s="94"/>
      <c r="BB226" s="94"/>
      <c r="BC226" s="94"/>
      <c r="BD226" s="94"/>
      <c r="BE226" s="72" t="s">
        <v>58</v>
      </c>
      <c r="BF226" s="72"/>
      <c r="BG226" s="72"/>
      <c r="BH226" s="72"/>
      <c r="BI226" s="72"/>
      <c r="BJ226" s="72" t="s">
        <v>59</v>
      </c>
      <c r="BK226" s="72"/>
      <c r="BL226" s="72"/>
      <c r="BM226" s="72"/>
      <c r="BN226" s="72"/>
      <c r="BO226" s="94" t="s">
        <v>122</v>
      </c>
      <c r="BP226" s="94"/>
      <c r="BQ226" s="94"/>
      <c r="BR226" s="94"/>
      <c r="BS226" s="94"/>
      <c r="CA226" s="1" t="s">
        <v>44</v>
      </c>
    </row>
    <row r="227" spans="1:79" s="25" customFormat="1" ht="51" customHeight="1">
      <c r="A227" s="33">
        <v>1</v>
      </c>
      <c r="B227" s="33"/>
      <c r="C227" s="33"/>
      <c r="D227" s="33"/>
      <c r="E227" s="33"/>
      <c r="F227" s="33"/>
      <c r="G227" s="34" t="s">
        <v>230</v>
      </c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6"/>
      <c r="T227" s="37" t="s">
        <v>231</v>
      </c>
      <c r="U227" s="95"/>
      <c r="V227" s="95"/>
      <c r="W227" s="95"/>
      <c r="X227" s="95"/>
      <c r="Y227" s="95"/>
      <c r="Z227" s="96"/>
      <c r="AA227" s="27">
        <v>2800</v>
      </c>
      <c r="AB227" s="27"/>
      <c r="AC227" s="27"/>
      <c r="AD227" s="27"/>
      <c r="AE227" s="27"/>
      <c r="AF227" s="27">
        <v>0</v>
      </c>
      <c r="AG227" s="27"/>
      <c r="AH227" s="27"/>
      <c r="AI227" s="27"/>
      <c r="AJ227" s="27"/>
      <c r="AK227" s="27">
        <f>IF(ISNUMBER(AA227),AA227,0)+IF(ISNUMBER(AF227),AF227,0)</f>
        <v>2800</v>
      </c>
      <c r="AL227" s="27"/>
      <c r="AM227" s="27"/>
      <c r="AN227" s="27"/>
      <c r="AO227" s="27"/>
      <c r="AP227" s="27">
        <v>2800</v>
      </c>
      <c r="AQ227" s="27"/>
      <c r="AR227" s="27"/>
      <c r="AS227" s="27"/>
      <c r="AT227" s="27"/>
      <c r="AU227" s="27">
        <v>0</v>
      </c>
      <c r="AV227" s="27"/>
      <c r="AW227" s="27"/>
      <c r="AX227" s="27"/>
      <c r="AY227" s="27"/>
      <c r="AZ227" s="27">
        <f>IF(ISNUMBER(AP227),AP227,0)+IF(ISNUMBER(AU227),AU227,0)</f>
        <v>2800</v>
      </c>
      <c r="BA227" s="27"/>
      <c r="BB227" s="27"/>
      <c r="BC227" s="27"/>
      <c r="BD227" s="27"/>
      <c r="BE227" s="27">
        <v>0</v>
      </c>
      <c r="BF227" s="27"/>
      <c r="BG227" s="27"/>
      <c r="BH227" s="27"/>
      <c r="BI227" s="27"/>
      <c r="BJ227" s="27">
        <v>0</v>
      </c>
      <c r="BK227" s="27"/>
      <c r="BL227" s="27"/>
      <c r="BM227" s="27"/>
      <c r="BN227" s="27"/>
      <c r="BO227" s="27">
        <f>IF(ISNUMBER(BE227),BE227,0)+IF(ISNUMBER(BJ227),BJ227,0)</f>
        <v>0</v>
      </c>
      <c r="BP227" s="27"/>
      <c r="BQ227" s="27"/>
      <c r="BR227" s="27"/>
      <c r="BS227" s="27"/>
      <c r="CA227" s="25" t="s">
        <v>45</v>
      </c>
    </row>
    <row r="228" spans="1:79" s="25" customFormat="1" ht="56.25" customHeight="1">
      <c r="A228" s="33">
        <v>2</v>
      </c>
      <c r="B228" s="33"/>
      <c r="C228" s="33"/>
      <c r="D228" s="33"/>
      <c r="E228" s="33"/>
      <c r="F228" s="33"/>
      <c r="G228" s="34" t="s">
        <v>232</v>
      </c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6"/>
      <c r="T228" s="37" t="s">
        <v>233</v>
      </c>
      <c r="U228" s="35"/>
      <c r="V228" s="35"/>
      <c r="W228" s="35"/>
      <c r="X228" s="35"/>
      <c r="Y228" s="35"/>
      <c r="Z228" s="36"/>
      <c r="AA228" s="27">
        <v>0</v>
      </c>
      <c r="AB228" s="27"/>
      <c r="AC228" s="27"/>
      <c r="AD228" s="27"/>
      <c r="AE228" s="27"/>
      <c r="AF228" s="27">
        <v>0</v>
      </c>
      <c r="AG228" s="27"/>
      <c r="AH228" s="27"/>
      <c r="AI228" s="27"/>
      <c r="AJ228" s="27"/>
      <c r="AK228" s="27">
        <f>IF(ISNUMBER(AA228),AA228,0)+IF(ISNUMBER(AF228),AF228,0)</f>
        <v>0</v>
      </c>
      <c r="AL228" s="27"/>
      <c r="AM228" s="27"/>
      <c r="AN228" s="27"/>
      <c r="AO228" s="27"/>
      <c r="AP228" s="27">
        <v>165500</v>
      </c>
      <c r="AQ228" s="27"/>
      <c r="AR228" s="27"/>
      <c r="AS228" s="27"/>
      <c r="AT228" s="27"/>
      <c r="AU228" s="27">
        <v>0</v>
      </c>
      <c r="AV228" s="27"/>
      <c r="AW228" s="27"/>
      <c r="AX228" s="27"/>
      <c r="AY228" s="27"/>
      <c r="AZ228" s="27">
        <f>IF(ISNUMBER(AP228),AP228,0)+IF(ISNUMBER(AU228),AU228,0)</f>
        <v>165500</v>
      </c>
      <c r="BA228" s="27"/>
      <c r="BB228" s="27"/>
      <c r="BC228" s="27"/>
      <c r="BD228" s="27"/>
      <c r="BE228" s="27">
        <v>123000</v>
      </c>
      <c r="BF228" s="27"/>
      <c r="BG228" s="27"/>
      <c r="BH228" s="27"/>
      <c r="BI228" s="27"/>
      <c r="BJ228" s="27">
        <v>10000</v>
      </c>
      <c r="BK228" s="27"/>
      <c r="BL228" s="27"/>
      <c r="BM228" s="27"/>
      <c r="BN228" s="27"/>
      <c r="BO228" s="27">
        <f>IF(ISNUMBER(BE228),BE228,0)+IF(ISNUMBER(BJ228),BJ228,0)</f>
        <v>133000</v>
      </c>
      <c r="BP228" s="27"/>
      <c r="BQ228" s="27"/>
      <c r="BR228" s="27"/>
      <c r="BS228" s="27"/>
    </row>
    <row r="229" spans="1:79" s="25" customFormat="1" ht="89.25" customHeight="1">
      <c r="A229" s="33">
        <v>3</v>
      </c>
      <c r="B229" s="33"/>
      <c r="C229" s="33"/>
      <c r="D229" s="33"/>
      <c r="E229" s="33"/>
      <c r="F229" s="33"/>
      <c r="G229" s="34" t="s">
        <v>234</v>
      </c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6"/>
      <c r="T229" s="37" t="s">
        <v>235</v>
      </c>
      <c r="U229" s="35"/>
      <c r="V229" s="35"/>
      <c r="W229" s="35"/>
      <c r="X229" s="35"/>
      <c r="Y229" s="35"/>
      <c r="Z229" s="36"/>
      <c r="AA229" s="27">
        <v>5500</v>
      </c>
      <c r="AB229" s="27"/>
      <c r="AC229" s="27"/>
      <c r="AD229" s="27"/>
      <c r="AE229" s="27"/>
      <c r="AF229" s="27">
        <v>0</v>
      </c>
      <c r="AG229" s="27"/>
      <c r="AH229" s="27"/>
      <c r="AI229" s="27"/>
      <c r="AJ229" s="27"/>
      <c r="AK229" s="27">
        <f>IF(ISNUMBER(AA229),AA229,0)+IF(ISNUMBER(AF229),AF229,0)</f>
        <v>5500</v>
      </c>
      <c r="AL229" s="27"/>
      <c r="AM229" s="27"/>
      <c r="AN229" s="27"/>
      <c r="AO229" s="27"/>
      <c r="AP229" s="27">
        <v>0</v>
      </c>
      <c r="AQ229" s="27"/>
      <c r="AR229" s="27"/>
      <c r="AS229" s="27"/>
      <c r="AT229" s="27"/>
      <c r="AU229" s="27">
        <v>0</v>
      </c>
      <c r="AV229" s="27"/>
      <c r="AW229" s="27"/>
      <c r="AX229" s="27"/>
      <c r="AY229" s="27"/>
      <c r="AZ229" s="27">
        <f>IF(ISNUMBER(AP229),AP229,0)+IF(ISNUMBER(AU229),AU229,0)</f>
        <v>0</v>
      </c>
      <c r="BA229" s="27"/>
      <c r="BB229" s="27"/>
      <c r="BC229" s="27"/>
      <c r="BD229" s="27"/>
      <c r="BE229" s="27">
        <v>0</v>
      </c>
      <c r="BF229" s="27"/>
      <c r="BG229" s="27"/>
      <c r="BH229" s="27"/>
      <c r="BI229" s="27"/>
      <c r="BJ229" s="27">
        <v>0</v>
      </c>
      <c r="BK229" s="27"/>
      <c r="BL229" s="27"/>
      <c r="BM229" s="27"/>
      <c r="BN229" s="27"/>
      <c r="BO229" s="27">
        <f>IF(ISNUMBER(BE229),BE229,0)+IF(ISNUMBER(BJ229),BJ229,0)</f>
        <v>0</v>
      </c>
      <c r="BP229" s="27"/>
      <c r="BQ229" s="27"/>
      <c r="BR229" s="27"/>
      <c r="BS229" s="27"/>
    </row>
    <row r="230" spans="1:79" s="6" customFormat="1" ht="12.75" customHeight="1">
      <c r="A230" s="28"/>
      <c r="B230" s="28"/>
      <c r="C230" s="28"/>
      <c r="D230" s="28"/>
      <c r="E230" s="28"/>
      <c r="F230" s="28"/>
      <c r="G230" s="29" t="s">
        <v>147</v>
      </c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1"/>
      <c r="T230" s="32"/>
      <c r="U230" s="30"/>
      <c r="V230" s="30"/>
      <c r="W230" s="30"/>
      <c r="X230" s="30"/>
      <c r="Y230" s="30"/>
      <c r="Z230" s="31"/>
      <c r="AA230" s="26">
        <v>8300</v>
      </c>
      <c r="AB230" s="26"/>
      <c r="AC230" s="26"/>
      <c r="AD230" s="26"/>
      <c r="AE230" s="26"/>
      <c r="AF230" s="26">
        <v>0</v>
      </c>
      <c r="AG230" s="26"/>
      <c r="AH230" s="26"/>
      <c r="AI230" s="26"/>
      <c r="AJ230" s="26"/>
      <c r="AK230" s="26">
        <f>IF(ISNUMBER(AA230),AA230,0)+IF(ISNUMBER(AF230),AF230,0)</f>
        <v>8300</v>
      </c>
      <c r="AL230" s="26"/>
      <c r="AM230" s="26"/>
      <c r="AN230" s="26"/>
      <c r="AO230" s="26"/>
      <c r="AP230" s="26">
        <v>168300</v>
      </c>
      <c r="AQ230" s="26"/>
      <c r="AR230" s="26"/>
      <c r="AS230" s="26"/>
      <c r="AT230" s="26"/>
      <c r="AU230" s="26">
        <v>0</v>
      </c>
      <c r="AV230" s="26"/>
      <c r="AW230" s="26"/>
      <c r="AX230" s="26"/>
      <c r="AY230" s="26"/>
      <c r="AZ230" s="26">
        <f>IF(ISNUMBER(AP230),AP230,0)+IF(ISNUMBER(AU230),AU230,0)</f>
        <v>168300</v>
      </c>
      <c r="BA230" s="26"/>
      <c r="BB230" s="26"/>
      <c r="BC230" s="26"/>
      <c r="BD230" s="26"/>
      <c r="BE230" s="26">
        <v>123000</v>
      </c>
      <c r="BF230" s="26"/>
      <c r="BG230" s="26"/>
      <c r="BH230" s="26"/>
      <c r="BI230" s="26"/>
      <c r="BJ230" s="26">
        <v>10000</v>
      </c>
      <c r="BK230" s="26"/>
      <c r="BL230" s="26"/>
      <c r="BM230" s="26"/>
      <c r="BN230" s="26"/>
      <c r="BO230" s="26">
        <f>IF(ISNUMBER(BE230),BE230,0)+IF(ISNUMBER(BJ230),BJ230,0)</f>
        <v>133000</v>
      </c>
      <c r="BP230" s="26"/>
      <c r="BQ230" s="26"/>
      <c r="BR230" s="26"/>
      <c r="BS230" s="26"/>
    </row>
    <row r="232" spans="1:79" ht="13.5" customHeight="1">
      <c r="A232" s="71" t="s">
        <v>278</v>
      </c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</row>
    <row r="233" spans="1:79" ht="15" customHeight="1">
      <c r="A233" s="86" t="s">
        <v>245</v>
      </c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</row>
    <row r="234" spans="1:79" ht="15" customHeight="1">
      <c r="A234" s="45" t="s">
        <v>6</v>
      </c>
      <c r="B234" s="45"/>
      <c r="C234" s="45"/>
      <c r="D234" s="45"/>
      <c r="E234" s="45"/>
      <c r="F234" s="45"/>
      <c r="G234" s="45" t="s">
        <v>126</v>
      </c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 t="s">
        <v>13</v>
      </c>
      <c r="U234" s="45"/>
      <c r="V234" s="45"/>
      <c r="W234" s="45"/>
      <c r="X234" s="45"/>
      <c r="Y234" s="45"/>
      <c r="Z234" s="45"/>
      <c r="AA234" s="83" t="s">
        <v>267</v>
      </c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8"/>
      <c r="AP234" s="83" t="s">
        <v>272</v>
      </c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  <c r="BA234" s="84"/>
      <c r="BB234" s="84"/>
      <c r="BC234" s="84"/>
      <c r="BD234" s="85"/>
    </row>
    <row r="235" spans="1:79" ht="32.1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 t="s">
        <v>4</v>
      </c>
      <c r="AB235" s="45"/>
      <c r="AC235" s="45"/>
      <c r="AD235" s="45"/>
      <c r="AE235" s="45"/>
      <c r="AF235" s="45" t="s">
        <v>3</v>
      </c>
      <c r="AG235" s="45"/>
      <c r="AH235" s="45"/>
      <c r="AI235" s="45"/>
      <c r="AJ235" s="45"/>
      <c r="AK235" s="45" t="s">
        <v>89</v>
      </c>
      <c r="AL235" s="45"/>
      <c r="AM235" s="45"/>
      <c r="AN235" s="45"/>
      <c r="AO235" s="45"/>
      <c r="AP235" s="45" t="s">
        <v>4</v>
      </c>
      <c r="AQ235" s="45"/>
      <c r="AR235" s="45"/>
      <c r="AS235" s="45"/>
      <c r="AT235" s="45"/>
      <c r="AU235" s="45" t="s">
        <v>3</v>
      </c>
      <c r="AV235" s="45"/>
      <c r="AW235" s="45"/>
      <c r="AX235" s="45"/>
      <c r="AY235" s="45"/>
      <c r="AZ235" s="45" t="s">
        <v>96</v>
      </c>
      <c r="BA235" s="45"/>
      <c r="BB235" s="45"/>
      <c r="BC235" s="45"/>
      <c r="BD235" s="45"/>
    </row>
    <row r="236" spans="1:79" ht="15" customHeight="1">
      <c r="A236" s="45">
        <v>1</v>
      </c>
      <c r="B236" s="45"/>
      <c r="C236" s="45"/>
      <c r="D236" s="45"/>
      <c r="E236" s="45"/>
      <c r="F236" s="45"/>
      <c r="G236" s="45">
        <v>2</v>
      </c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>
        <v>3</v>
      </c>
      <c r="U236" s="45"/>
      <c r="V236" s="45"/>
      <c r="W236" s="45"/>
      <c r="X236" s="45"/>
      <c r="Y236" s="45"/>
      <c r="Z236" s="45"/>
      <c r="AA236" s="45">
        <v>4</v>
      </c>
      <c r="AB236" s="45"/>
      <c r="AC236" s="45"/>
      <c r="AD236" s="45"/>
      <c r="AE236" s="45"/>
      <c r="AF236" s="45">
        <v>5</v>
      </c>
      <c r="AG236" s="45"/>
      <c r="AH236" s="45"/>
      <c r="AI236" s="45"/>
      <c r="AJ236" s="45"/>
      <c r="AK236" s="45">
        <v>6</v>
      </c>
      <c r="AL236" s="45"/>
      <c r="AM236" s="45"/>
      <c r="AN236" s="45"/>
      <c r="AO236" s="45"/>
      <c r="AP236" s="45">
        <v>7</v>
      </c>
      <c r="AQ236" s="45"/>
      <c r="AR236" s="45"/>
      <c r="AS236" s="45"/>
      <c r="AT236" s="45"/>
      <c r="AU236" s="45">
        <v>8</v>
      </c>
      <c r="AV236" s="45"/>
      <c r="AW236" s="45"/>
      <c r="AX236" s="45"/>
      <c r="AY236" s="45"/>
      <c r="AZ236" s="45">
        <v>9</v>
      </c>
      <c r="BA236" s="45"/>
      <c r="BB236" s="45"/>
      <c r="BC236" s="45"/>
      <c r="BD236" s="45"/>
    </row>
    <row r="237" spans="1:79" s="1" customFormat="1" ht="12" hidden="1" customHeight="1">
      <c r="A237" s="74" t="s">
        <v>69</v>
      </c>
      <c r="B237" s="74"/>
      <c r="C237" s="74"/>
      <c r="D237" s="74"/>
      <c r="E237" s="74"/>
      <c r="F237" s="74"/>
      <c r="G237" s="73" t="s">
        <v>57</v>
      </c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 t="s">
        <v>79</v>
      </c>
      <c r="U237" s="73"/>
      <c r="V237" s="73"/>
      <c r="W237" s="73"/>
      <c r="X237" s="73"/>
      <c r="Y237" s="73"/>
      <c r="Z237" s="73"/>
      <c r="AA237" s="72" t="s">
        <v>60</v>
      </c>
      <c r="AB237" s="72"/>
      <c r="AC237" s="72"/>
      <c r="AD237" s="72"/>
      <c r="AE237" s="72"/>
      <c r="AF237" s="72" t="s">
        <v>61</v>
      </c>
      <c r="AG237" s="72"/>
      <c r="AH237" s="72"/>
      <c r="AI237" s="72"/>
      <c r="AJ237" s="72"/>
      <c r="AK237" s="94" t="s">
        <v>122</v>
      </c>
      <c r="AL237" s="94"/>
      <c r="AM237" s="94"/>
      <c r="AN237" s="94"/>
      <c r="AO237" s="94"/>
      <c r="AP237" s="72" t="s">
        <v>62</v>
      </c>
      <c r="AQ237" s="72"/>
      <c r="AR237" s="72"/>
      <c r="AS237" s="72"/>
      <c r="AT237" s="72"/>
      <c r="AU237" s="72" t="s">
        <v>63</v>
      </c>
      <c r="AV237" s="72"/>
      <c r="AW237" s="72"/>
      <c r="AX237" s="72"/>
      <c r="AY237" s="72"/>
      <c r="AZ237" s="94" t="s">
        <v>122</v>
      </c>
      <c r="BA237" s="94"/>
      <c r="BB237" s="94"/>
      <c r="BC237" s="94"/>
      <c r="BD237" s="94"/>
      <c r="CA237" s="1" t="s">
        <v>46</v>
      </c>
    </row>
    <row r="238" spans="1:79" s="25" customFormat="1" ht="51" customHeight="1">
      <c r="A238" s="33">
        <v>1</v>
      </c>
      <c r="B238" s="33"/>
      <c r="C238" s="33"/>
      <c r="D238" s="33"/>
      <c r="E238" s="33"/>
      <c r="F238" s="33"/>
      <c r="G238" s="34" t="s">
        <v>230</v>
      </c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6"/>
      <c r="T238" s="37" t="s">
        <v>231</v>
      </c>
      <c r="U238" s="95"/>
      <c r="V238" s="95"/>
      <c r="W238" s="95"/>
      <c r="X238" s="95"/>
      <c r="Y238" s="95"/>
      <c r="Z238" s="96"/>
      <c r="AA238" s="27">
        <v>0</v>
      </c>
      <c r="AB238" s="27"/>
      <c r="AC238" s="27"/>
      <c r="AD238" s="27"/>
      <c r="AE238" s="27"/>
      <c r="AF238" s="27">
        <v>0</v>
      </c>
      <c r="AG238" s="27"/>
      <c r="AH238" s="27"/>
      <c r="AI238" s="27"/>
      <c r="AJ238" s="27"/>
      <c r="AK238" s="27">
        <f>IF(ISNUMBER(AA238),AA238,0)+IF(ISNUMBER(AF238),AF238,0)</f>
        <v>0</v>
      </c>
      <c r="AL238" s="27"/>
      <c r="AM238" s="27"/>
      <c r="AN238" s="27"/>
      <c r="AO238" s="27"/>
      <c r="AP238" s="27">
        <v>0</v>
      </c>
      <c r="AQ238" s="27"/>
      <c r="AR238" s="27"/>
      <c r="AS238" s="27"/>
      <c r="AT238" s="27"/>
      <c r="AU238" s="27">
        <v>0</v>
      </c>
      <c r="AV238" s="27"/>
      <c r="AW238" s="27"/>
      <c r="AX238" s="27"/>
      <c r="AY238" s="27"/>
      <c r="AZ238" s="27">
        <f>IF(ISNUMBER(AP238),AP238,0)+IF(ISNUMBER(AU238),AU238,0)</f>
        <v>0</v>
      </c>
      <c r="BA238" s="27"/>
      <c r="BB238" s="27"/>
      <c r="BC238" s="27"/>
      <c r="BD238" s="27"/>
      <c r="CA238" s="25" t="s">
        <v>47</v>
      </c>
    </row>
    <row r="239" spans="1:79" s="25" customFormat="1" ht="56.25" customHeight="1">
      <c r="A239" s="33">
        <v>2</v>
      </c>
      <c r="B239" s="33"/>
      <c r="C239" s="33"/>
      <c r="D239" s="33"/>
      <c r="E239" s="33"/>
      <c r="F239" s="33"/>
      <c r="G239" s="34" t="s">
        <v>232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6"/>
      <c r="T239" s="37" t="s">
        <v>233</v>
      </c>
      <c r="U239" s="35"/>
      <c r="V239" s="35"/>
      <c r="W239" s="35"/>
      <c r="X239" s="35"/>
      <c r="Y239" s="35"/>
      <c r="Z239" s="36"/>
      <c r="AA239" s="27">
        <v>0</v>
      </c>
      <c r="AB239" s="27"/>
      <c r="AC239" s="27"/>
      <c r="AD239" s="27"/>
      <c r="AE239" s="27"/>
      <c r="AF239" s="27">
        <v>0</v>
      </c>
      <c r="AG239" s="27"/>
      <c r="AH239" s="27"/>
      <c r="AI239" s="27"/>
      <c r="AJ239" s="27"/>
      <c r="AK239" s="27">
        <f>IF(ISNUMBER(AA239),AA239,0)+IF(ISNUMBER(AF239),AF239,0)</f>
        <v>0</v>
      </c>
      <c r="AL239" s="27"/>
      <c r="AM239" s="27"/>
      <c r="AN239" s="27"/>
      <c r="AO239" s="27"/>
      <c r="AP239" s="27">
        <v>0</v>
      </c>
      <c r="AQ239" s="27"/>
      <c r="AR239" s="27"/>
      <c r="AS239" s="27"/>
      <c r="AT239" s="27"/>
      <c r="AU239" s="27">
        <v>0</v>
      </c>
      <c r="AV239" s="27"/>
      <c r="AW239" s="27"/>
      <c r="AX239" s="27"/>
      <c r="AY239" s="27"/>
      <c r="AZ239" s="27">
        <f>IF(ISNUMBER(AP239),AP239,0)+IF(ISNUMBER(AU239),AU239,0)</f>
        <v>0</v>
      </c>
      <c r="BA239" s="27"/>
      <c r="BB239" s="27"/>
      <c r="BC239" s="27"/>
      <c r="BD239" s="27"/>
    </row>
    <row r="240" spans="1:79" s="25" customFormat="1" ht="89.25" customHeight="1">
      <c r="A240" s="33">
        <v>3</v>
      </c>
      <c r="B240" s="33"/>
      <c r="C240" s="33"/>
      <c r="D240" s="33"/>
      <c r="E240" s="33"/>
      <c r="F240" s="33"/>
      <c r="G240" s="34" t="s">
        <v>234</v>
      </c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6"/>
      <c r="T240" s="37" t="s">
        <v>235</v>
      </c>
      <c r="U240" s="35"/>
      <c r="V240" s="35"/>
      <c r="W240" s="35"/>
      <c r="X240" s="35"/>
      <c r="Y240" s="35"/>
      <c r="Z240" s="36"/>
      <c r="AA240" s="27">
        <v>0</v>
      </c>
      <c r="AB240" s="27"/>
      <c r="AC240" s="27"/>
      <c r="AD240" s="27"/>
      <c r="AE240" s="27"/>
      <c r="AF240" s="27">
        <v>0</v>
      </c>
      <c r="AG240" s="27"/>
      <c r="AH240" s="27"/>
      <c r="AI240" s="27"/>
      <c r="AJ240" s="27"/>
      <c r="AK240" s="27">
        <f>IF(ISNUMBER(AA240),AA240,0)+IF(ISNUMBER(AF240),AF240,0)</f>
        <v>0</v>
      </c>
      <c r="AL240" s="27"/>
      <c r="AM240" s="27"/>
      <c r="AN240" s="27"/>
      <c r="AO240" s="27"/>
      <c r="AP240" s="27">
        <v>0</v>
      </c>
      <c r="AQ240" s="27"/>
      <c r="AR240" s="27"/>
      <c r="AS240" s="27"/>
      <c r="AT240" s="27"/>
      <c r="AU240" s="27">
        <v>0</v>
      </c>
      <c r="AV240" s="27"/>
      <c r="AW240" s="27"/>
      <c r="AX240" s="27"/>
      <c r="AY240" s="27"/>
      <c r="AZ240" s="27">
        <f>IF(ISNUMBER(AP240),AP240,0)+IF(ISNUMBER(AU240),AU240,0)</f>
        <v>0</v>
      </c>
      <c r="BA240" s="27"/>
      <c r="BB240" s="27"/>
      <c r="BC240" s="27"/>
      <c r="BD240" s="27"/>
    </row>
    <row r="241" spans="1:79" s="6" customFormat="1">
      <c r="A241" s="28"/>
      <c r="B241" s="28"/>
      <c r="C241" s="28"/>
      <c r="D241" s="28"/>
      <c r="E241" s="28"/>
      <c r="F241" s="28"/>
      <c r="G241" s="29" t="s">
        <v>147</v>
      </c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1"/>
      <c r="T241" s="32"/>
      <c r="U241" s="30"/>
      <c r="V241" s="30"/>
      <c r="W241" s="30"/>
      <c r="X241" s="30"/>
      <c r="Y241" s="30"/>
      <c r="Z241" s="31"/>
      <c r="AA241" s="26">
        <v>0</v>
      </c>
      <c r="AB241" s="26"/>
      <c r="AC241" s="26"/>
      <c r="AD241" s="26"/>
      <c r="AE241" s="26"/>
      <c r="AF241" s="26">
        <v>0</v>
      </c>
      <c r="AG241" s="26"/>
      <c r="AH241" s="26"/>
      <c r="AI241" s="26"/>
      <c r="AJ241" s="26"/>
      <c r="AK241" s="26">
        <f>IF(ISNUMBER(AA241),AA241,0)+IF(ISNUMBER(AF241),AF241,0)</f>
        <v>0</v>
      </c>
      <c r="AL241" s="26"/>
      <c r="AM241" s="26"/>
      <c r="AN241" s="26"/>
      <c r="AO241" s="26"/>
      <c r="AP241" s="26">
        <v>0</v>
      </c>
      <c r="AQ241" s="26"/>
      <c r="AR241" s="26"/>
      <c r="AS241" s="26"/>
      <c r="AT241" s="26"/>
      <c r="AU241" s="26">
        <v>0</v>
      </c>
      <c r="AV241" s="26"/>
      <c r="AW241" s="26"/>
      <c r="AX241" s="26"/>
      <c r="AY241" s="26"/>
      <c r="AZ241" s="26">
        <f>IF(ISNUMBER(AP241),AP241,0)+IF(ISNUMBER(AU241),AU241,0)</f>
        <v>0</v>
      </c>
      <c r="BA241" s="26"/>
      <c r="BB241" s="26"/>
      <c r="BC241" s="26"/>
      <c r="BD241" s="26"/>
    </row>
    <row r="244" spans="1:79" ht="14.25" customHeight="1">
      <c r="A244" s="71" t="s">
        <v>279</v>
      </c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</row>
    <row r="245" spans="1:79" ht="15" customHeight="1">
      <c r="A245" s="86" t="s">
        <v>245</v>
      </c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87"/>
      <c r="AV245" s="87"/>
      <c r="AW245" s="87"/>
      <c r="AX245" s="87"/>
      <c r="AY245" s="87"/>
      <c r="AZ245" s="87"/>
      <c r="BA245" s="87"/>
      <c r="BB245" s="87"/>
      <c r="BC245" s="87"/>
      <c r="BD245" s="87"/>
      <c r="BE245" s="87"/>
      <c r="BF245" s="87"/>
      <c r="BG245" s="87"/>
      <c r="BH245" s="87"/>
      <c r="BI245" s="87"/>
      <c r="BJ245" s="87"/>
      <c r="BK245" s="87"/>
      <c r="BL245" s="87"/>
      <c r="BM245" s="87"/>
    </row>
    <row r="246" spans="1:79" ht="23.1" customHeight="1">
      <c r="A246" s="45" t="s">
        <v>128</v>
      </c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88" t="s">
        <v>129</v>
      </c>
      <c r="O246" s="89"/>
      <c r="P246" s="89"/>
      <c r="Q246" s="89"/>
      <c r="R246" s="89"/>
      <c r="S246" s="89"/>
      <c r="T246" s="89"/>
      <c r="U246" s="90"/>
      <c r="V246" s="88" t="s">
        <v>130</v>
      </c>
      <c r="W246" s="89"/>
      <c r="X246" s="89"/>
      <c r="Y246" s="89"/>
      <c r="Z246" s="90"/>
      <c r="AA246" s="45" t="s">
        <v>246</v>
      </c>
      <c r="AB246" s="45"/>
      <c r="AC246" s="45"/>
      <c r="AD246" s="45"/>
      <c r="AE246" s="45"/>
      <c r="AF246" s="45"/>
      <c r="AG246" s="45"/>
      <c r="AH246" s="45"/>
      <c r="AI246" s="45"/>
      <c r="AJ246" s="45" t="s">
        <v>249</v>
      </c>
      <c r="AK246" s="45"/>
      <c r="AL246" s="45"/>
      <c r="AM246" s="45"/>
      <c r="AN246" s="45"/>
      <c r="AO246" s="45"/>
      <c r="AP246" s="45"/>
      <c r="AQ246" s="45"/>
      <c r="AR246" s="45"/>
      <c r="AS246" s="45" t="s">
        <v>256</v>
      </c>
      <c r="AT246" s="45"/>
      <c r="AU246" s="45"/>
      <c r="AV246" s="45"/>
      <c r="AW246" s="45"/>
      <c r="AX246" s="45"/>
      <c r="AY246" s="45"/>
      <c r="AZ246" s="45"/>
      <c r="BA246" s="45"/>
      <c r="BB246" s="45" t="s">
        <v>267</v>
      </c>
      <c r="BC246" s="45"/>
      <c r="BD246" s="45"/>
      <c r="BE246" s="45"/>
      <c r="BF246" s="45"/>
      <c r="BG246" s="45"/>
      <c r="BH246" s="45"/>
      <c r="BI246" s="45"/>
      <c r="BJ246" s="45"/>
      <c r="BK246" s="45" t="s">
        <v>272</v>
      </c>
      <c r="BL246" s="45"/>
      <c r="BM246" s="45"/>
      <c r="BN246" s="45"/>
      <c r="BO246" s="45"/>
      <c r="BP246" s="45"/>
      <c r="BQ246" s="45"/>
      <c r="BR246" s="45"/>
      <c r="BS246" s="45"/>
    </row>
    <row r="247" spans="1:79" ht="95.2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91"/>
      <c r="O247" s="92"/>
      <c r="P247" s="92"/>
      <c r="Q247" s="92"/>
      <c r="R247" s="92"/>
      <c r="S247" s="92"/>
      <c r="T247" s="92"/>
      <c r="U247" s="93"/>
      <c r="V247" s="91"/>
      <c r="W247" s="92"/>
      <c r="X247" s="92"/>
      <c r="Y247" s="92"/>
      <c r="Z247" s="93"/>
      <c r="AA247" s="76" t="s">
        <v>133</v>
      </c>
      <c r="AB247" s="76"/>
      <c r="AC247" s="76"/>
      <c r="AD247" s="76"/>
      <c r="AE247" s="76"/>
      <c r="AF247" s="76" t="s">
        <v>134</v>
      </c>
      <c r="AG247" s="76"/>
      <c r="AH247" s="76"/>
      <c r="AI247" s="76"/>
      <c r="AJ247" s="76" t="s">
        <v>133</v>
      </c>
      <c r="AK247" s="76"/>
      <c r="AL247" s="76"/>
      <c r="AM247" s="76"/>
      <c r="AN247" s="76"/>
      <c r="AO247" s="76" t="s">
        <v>134</v>
      </c>
      <c r="AP247" s="76"/>
      <c r="AQ247" s="76"/>
      <c r="AR247" s="76"/>
      <c r="AS247" s="76" t="s">
        <v>133</v>
      </c>
      <c r="AT247" s="76"/>
      <c r="AU247" s="76"/>
      <c r="AV247" s="76"/>
      <c r="AW247" s="76"/>
      <c r="AX247" s="76" t="s">
        <v>134</v>
      </c>
      <c r="AY247" s="76"/>
      <c r="AZ247" s="76"/>
      <c r="BA247" s="76"/>
      <c r="BB247" s="76" t="s">
        <v>133</v>
      </c>
      <c r="BC247" s="76"/>
      <c r="BD247" s="76"/>
      <c r="BE247" s="76"/>
      <c r="BF247" s="76"/>
      <c r="BG247" s="76" t="s">
        <v>134</v>
      </c>
      <c r="BH247" s="76"/>
      <c r="BI247" s="76"/>
      <c r="BJ247" s="76"/>
      <c r="BK247" s="76" t="s">
        <v>133</v>
      </c>
      <c r="BL247" s="76"/>
      <c r="BM247" s="76"/>
      <c r="BN247" s="76"/>
      <c r="BO247" s="76"/>
      <c r="BP247" s="76" t="s">
        <v>134</v>
      </c>
      <c r="BQ247" s="76"/>
      <c r="BR247" s="76"/>
      <c r="BS247" s="76"/>
    </row>
    <row r="248" spans="1:79" ht="15" customHeight="1">
      <c r="A248" s="45">
        <v>1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83">
        <v>2</v>
      </c>
      <c r="O248" s="84"/>
      <c r="P248" s="84"/>
      <c r="Q248" s="84"/>
      <c r="R248" s="84"/>
      <c r="S248" s="84"/>
      <c r="T248" s="84"/>
      <c r="U248" s="85"/>
      <c r="V248" s="45">
        <v>3</v>
      </c>
      <c r="W248" s="45"/>
      <c r="X248" s="45"/>
      <c r="Y248" s="45"/>
      <c r="Z248" s="45"/>
      <c r="AA248" s="45">
        <v>4</v>
      </c>
      <c r="AB248" s="45"/>
      <c r="AC248" s="45"/>
      <c r="AD248" s="45"/>
      <c r="AE248" s="45"/>
      <c r="AF248" s="45">
        <v>5</v>
      </c>
      <c r="AG248" s="45"/>
      <c r="AH248" s="45"/>
      <c r="AI248" s="45"/>
      <c r="AJ248" s="45">
        <v>6</v>
      </c>
      <c r="AK248" s="45"/>
      <c r="AL248" s="45"/>
      <c r="AM248" s="45"/>
      <c r="AN248" s="45"/>
      <c r="AO248" s="45">
        <v>7</v>
      </c>
      <c r="AP248" s="45"/>
      <c r="AQ248" s="45"/>
      <c r="AR248" s="45"/>
      <c r="AS248" s="45">
        <v>8</v>
      </c>
      <c r="AT248" s="45"/>
      <c r="AU248" s="45"/>
      <c r="AV248" s="45"/>
      <c r="AW248" s="45"/>
      <c r="AX248" s="45">
        <v>9</v>
      </c>
      <c r="AY248" s="45"/>
      <c r="AZ248" s="45"/>
      <c r="BA248" s="45"/>
      <c r="BB248" s="45">
        <v>10</v>
      </c>
      <c r="BC248" s="45"/>
      <c r="BD248" s="45"/>
      <c r="BE248" s="45"/>
      <c r="BF248" s="45"/>
      <c r="BG248" s="45">
        <v>11</v>
      </c>
      <c r="BH248" s="45"/>
      <c r="BI248" s="45"/>
      <c r="BJ248" s="45"/>
      <c r="BK248" s="45">
        <v>12</v>
      </c>
      <c r="BL248" s="45"/>
      <c r="BM248" s="45"/>
      <c r="BN248" s="45"/>
      <c r="BO248" s="45"/>
      <c r="BP248" s="45">
        <v>13</v>
      </c>
      <c r="BQ248" s="45"/>
      <c r="BR248" s="45"/>
      <c r="BS248" s="45"/>
    </row>
    <row r="249" spans="1:79" s="1" customFormat="1" ht="12" hidden="1" customHeight="1">
      <c r="A249" s="73" t="s">
        <v>146</v>
      </c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4" t="s">
        <v>131</v>
      </c>
      <c r="O249" s="74"/>
      <c r="P249" s="74"/>
      <c r="Q249" s="74"/>
      <c r="R249" s="74"/>
      <c r="S249" s="74"/>
      <c r="T249" s="74"/>
      <c r="U249" s="74"/>
      <c r="V249" s="74" t="s">
        <v>132</v>
      </c>
      <c r="W249" s="74"/>
      <c r="X249" s="74"/>
      <c r="Y249" s="74"/>
      <c r="Z249" s="74"/>
      <c r="AA249" s="72" t="s">
        <v>65</v>
      </c>
      <c r="AB249" s="72"/>
      <c r="AC249" s="72"/>
      <c r="AD249" s="72"/>
      <c r="AE249" s="72"/>
      <c r="AF249" s="72" t="s">
        <v>66</v>
      </c>
      <c r="AG249" s="72"/>
      <c r="AH249" s="72"/>
      <c r="AI249" s="72"/>
      <c r="AJ249" s="72" t="s">
        <v>67</v>
      </c>
      <c r="AK249" s="72"/>
      <c r="AL249" s="72"/>
      <c r="AM249" s="72"/>
      <c r="AN249" s="72"/>
      <c r="AO249" s="72" t="s">
        <v>68</v>
      </c>
      <c r="AP249" s="72"/>
      <c r="AQ249" s="72"/>
      <c r="AR249" s="72"/>
      <c r="AS249" s="72" t="s">
        <v>58</v>
      </c>
      <c r="AT249" s="72"/>
      <c r="AU249" s="72"/>
      <c r="AV249" s="72"/>
      <c r="AW249" s="72"/>
      <c r="AX249" s="72" t="s">
        <v>59</v>
      </c>
      <c r="AY249" s="72"/>
      <c r="AZ249" s="72"/>
      <c r="BA249" s="72"/>
      <c r="BB249" s="72" t="s">
        <v>60</v>
      </c>
      <c r="BC249" s="72"/>
      <c r="BD249" s="72"/>
      <c r="BE249" s="72"/>
      <c r="BF249" s="72"/>
      <c r="BG249" s="72" t="s">
        <v>61</v>
      </c>
      <c r="BH249" s="72"/>
      <c r="BI249" s="72"/>
      <c r="BJ249" s="72"/>
      <c r="BK249" s="72" t="s">
        <v>62</v>
      </c>
      <c r="BL249" s="72"/>
      <c r="BM249" s="72"/>
      <c r="BN249" s="72"/>
      <c r="BO249" s="72"/>
      <c r="BP249" s="72" t="s">
        <v>63</v>
      </c>
      <c r="BQ249" s="72"/>
      <c r="BR249" s="72"/>
      <c r="BS249" s="72"/>
      <c r="CA249" s="1" t="s">
        <v>48</v>
      </c>
    </row>
    <row r="250" spans="1:79" s="6" customFormat="1" ht="12.75" customHeight="1">
      <c r="A250" s="70" t="s">
        <v>147</v>
      </c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42"/>
      <c r="O250" s="43"/>
      <c r="P250" s="43"/>
      <c r="Q250" s="43"/>
      <c r="R250" s="43"/>
      <c r="S250" s="43"/>
      <c r="T250" s="43"/>
      <c r="U250" s="57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2"/>
      <c r="BD250" s="82"/>
      <c r="BE250" s="82"/>
      <c r="BF250" s="82"/>
      <c r="BG250" s="82"/>
      <c r="BH250" s="82"/>
      <c r="BI250" s="82"/>
      <c r="BJ250" s="82"/>
      <c r="BK250" s="82"/>
      <c r="BL250" s="82"/>
      <c r="BM250" s="82"/>
      <c r="BN250" s="82"/>
      <c r="BO250" s="82"/>
      <c r="BP250" s="78"/>
      <c r="BQ250" s="79"/>
      <c r="BR250" s="79"/>
      <c r="BS250" s="80"/>
      <c r="CA250" s="6" t="s">
        <v>49</v>
      </c>
    </row>
    <row r="253" spans="1:79" ht="35.25" customHeight="1">
      <c r="A253" s="71" t="s">
        <v>280</v>
      </c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</row>
    <row r="254" spans="1:79" ht="15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  <c r="BH254" s="68"/>
      <c r="BI254" s="68"/>
      <c r="BJ254" s="68"/>
      <c r="BK254" s="68"/>
      <c r="BL254" s="68"/>
    </row>
    <row r="255" spans="1:79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7" spans="1:79" ht="28.5" customHeight="1">
      <c r="A257" s="81" t="s">
        <v>263</v>
      </c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81"/>
      <c r="BB257" s="81"/>
      <c r="BC257" s="81"/>
      <c r="BD257" s="81"/>
      <c r="BE257" s="81"/>
      <c r="BF257" s="81"/>
      <c r="BG257" s="81"/>
      <c r="BH257" s="81"/>
      <c r="BI257" s="81"/>
      <c r="BJ257" s="81"/>
      <c r="BK257" s="81"/>
      <c r="BL257" s="81"/>
    </row>
    <row r="258" spans="1:79" ht="14.25" customHeight="1">
      <c r="A258" s="71" t="s">
        <v>247</v>
      </c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  <c r="BK258" s="71"/>
      <c r="BL258" s="71"/>
    </row>
    <row r="259" spans="1:79" ht="15" customHeight="1">
      <c r="A259" s="75" t="s">
        <v>245</v>
      </c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  <c r="AP259" s="75"/>
      <c r="AQ259" s="75"/>
      <c r="AR259" s="75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L259" s="75"/>
    </row>
    <row r="260" spans="1:79" ht="42.95" customHeight="1">
      <c r="A260" s="76" t="s">
        <v>135</v>
      </c>
      <c r="B260" s="76"/>
      <c r="C260" s="76"/>
      <c r="D260" s="76"/>
      <c r="E260" s="76"/>
      <c r="F260" s="76"/>
      <c r="G260" s="45" t="s">
        <v>19</v>
      </c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 t="s">
        <v>15</v>
      </c>
      <c r="U260" s="45"/>
      <c r="V260" s="45"/>
      <c r="W260" s="45"/>
      <c r="X260" s="45"/>
      <c r="Y260" s="45"/>
      <c r="Z260" s="45" t="s">
        <v>14</v>
      </c>
      <c r="AA260" s="45"/>
      <c r="AB260" s="45"/>
      <c r="AC260" s="45"/>
      <c r="AD260" s="45"/>
      <c r="AE260" s="45" t="s">
        <v>136</v>
      </c>
      <c r="AF260" s="45"/>
      <c r="AG260" s="45"/>
      <c r="AH260" s="45"/>
      <c r="AI260" s="45"/>
      <c r="AJ260" s="45"/>
      <c r="AK260" s="45" t="s">
        <v>137</v>
      </c>
      <c r="AL260" s="45"/>
      <c r="AM260" s="45"/>
      <c r="AN260" s="45"/>
      <c r="AO260" s="45"/>
      <c r="AP260" s="45"/>
      <c r="AQ260" s="45" t="s">
        <v>138</v>
      </c>
      <c r="AR260" s="45"/>
      <c r="AS260" s="45"/>
      <c r="AT260" s="45"/>
      <c r="AU260" s="45"/>
      <c r="AV260" s="45"/>
      <c r="AW260" s="45" t="s">
        <v>98</v>
      </c>
      <c r="AX260" s="45"/>
      <c r="AY260" s="45"/>
      <c r="AZ260" s="45"/>
      <c r="BA260" s="45"/>
      <c r="BB260" s="45"/>
      <c r="BC260" s="45"/>
      <c r="BD260" s="45"/>
      <c r="BE260" s="45"/>
      <c r="BF260" s="45"/>
      <c r="BG260" s="45" t="s">
        <v>139</v>
      </c>
      <c r="BH260" s="45"/>
      <c r="BI260" s="45"/>
      <c r="BJ260" s="45"/>
      <c r="BK260" s="45"/>
      <c r="BL260" s="45"/>
    </row>
    <row r="261" spans="1:79" ht="39.950000000000003" customHeight="1">
      <c r="A261" s="76"/>
      <c r="B261" s="76"/>
      <c r="C261" s="76"/>
      <c r="D261" s="76"/>
      <c r="E261" s="76"/>
      <c r="F261" s="76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 t="s">
        <v>17</v>
      </c>
      <c r="AX261" s="45"/>
      <c r="AY261" s="45"/>
      <c r="AZ261" s="45"/>
      <c r="BA261" s="45"/>
      <c r="BB261" s="45" t="s">
        <v>16</v>
      </c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</row>
    <row r="262" spans="1:79" ht="15" customHeight="1">
      <c r="A262" s="45">
        <v>1</v>
      </c>
      <c r="B262" s="45"/>
      <c r="C262" s="45"/>
      <c r="D262" s="45"/>
      <c r="E262" s="45"/>
      <c r="F262" s="45"/>
      <c r="G262" s="45">
        <v>2</v>
      </c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>
        <v>3</v>
      </c>
      <c r="U262" s="45"/>
      <c r="V262" s="45"/>
      <c r="W262" s="45"/>
      <c r="X262" s="45"/>
      <c r="Y262" s="45"/>
      <c r="Z262" s="45">
        <v>4</v>
      </c>
      <c r="AA262" s="45"/>
      <c r="AB262" s="45"/>
      <c r="AC262" s="45"/>
      <c r="AD262" s="45"/>
      <c r="AE262" s="45">
        <v>5</v>
      </c>
      <c r="AF262" s="45"/>
      <c r="AG262" s="45"/>
      <c r="AH262" s="45"/>
      <c r="AI262" s="45"/>
      <c r="AJ262" s="45"/>
      <c r="AK262" s="45">
        <v>6</v>
      </c>
      <c r="AL262" s="45"/>
      <c r="AM262" s="45"/>
      <c r="AN262" s="45"/>
      <c r="AO262" s="45"/>
      <c r="AP262" s="45"/>
      <c r="AQ262" s="45">
        <v>7</v>
      </c>
      <c r="AR262" s="45"/>
      <c r="AS262" s="45"/>
      <c r="AT262" s="45"/>
      <c r="AU262" s="45"/>
      <c r="AV262" s="45"/>
      <c r="AW262" s="45">
        <v>8</v>
      </c>
      <c r="AX262" s="45"/>
      <c r="AY262" s="45"/>
      <c r="AZ262" s="45"/>
      <c r="BA262" s="45"/>
      <c r="BB262" s="45">
        <v>9</v>
      </c>
      <c r="BC262" s="45"/>
      <c r="BD262" s="45"/>
      <c r="BE262" s="45"/>
      <c r="BF262" s="45"/>
      <c r="BG262" s="45">
        <v>10</v>
      </c>
      <c r="BH262" s="45"/>
      <c r="BI262" s="45"/>
      <c r="BJ262" s="45"/>
      <c r="BK262" s="45"/>
      <c r="BL262" s="45"/>
    </row>
    <row r="263" spans="1:79" s="1" customFormat="1" ht="12" hidden="1" customHeight="1">
      <c r="A263" s="74" t="s">
        <v>64</v>
      </c>
      <c r="B263" s="74"/>
      <c r="C263" s="74"/>
      <c r="D263" s="74"/>
      <c r="E263" s="74"/>
      <c r="F263" s="74"/>
      <c r="G263" s="73" t="s">
        <v>57</v>
      </c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2" t="s">
        <v>80</v>
      </c>
      <c r="U263" s="72"/>
      <c r="V263" s="72"/>
      <c r="W263" s="72"/>
      <c r="X263" s="72"/>
      <c r="Y263" s="72"/>
      <c r="Z263" s="72" t="s">
        <v>81</v>
      </c>
      <c r="AA263" s="72"/>
      <c r="AB263" s="72"/>
      <c r="AC263" s="72"/>
      <c r="AD263" s="72"/>
      <c r="AE263" s="72" t="s">
        <v>82</v>
      </c>
      <c r="AF263" s="72"/>
      <c r="AG263" s="72"/>
      <c r="AH263" s="72"/>
      <c r="AI263" s="72"/>
      <c r="AJ263" s="72"/>
      <c r="AK263" s="72" t="s">
        <v>83</v>
      </c>
      <c r="AL263" s="72"/>
      <c r="AM263" s="72"/>
      <c r="AN263" s="72"/>
      <c r="AO263" s="72"/>
      <c r="AP263" s="72"/>
      <c r="AQ263" s="77" t="s">
        <v>99</v>
      </c>
      <c r="AR263" s="72"/>
      <c r="AS263" s="72"/>
      <c r="AT263" s="72"/>
      <c r="AU263" s="72"/>
      <c r="AV263" s="72"/>
      <c r="AW263" s="72" t="s">
        <v>84</v>
      </c>
      <c r="AX263" s="72"/>
      <c r="AY263" s="72"/>
      <c r="AZ263" s="72"/>
      <c r="BA263" s="72"/>
      <c r="BB263" s="72" t="s">
        <v>85</v>
      </c>
      <c r="BC263" s="72"/>
      <c r="BD263" s="72"/>
      <c r="BE263" s="72"/>
      <c r="BF263" s="72"/>
      <c r="BG263" s="77" t="s">
        <v>100</v>
      </c>
      <c r="BH263" s="72"/>
      <c r="BI263" s="72"/>
      <c r="BJ263" s="72"/>
      <c r="BK263" s="72"/>
      <c r="BL263" s="72"/>
      <c r="CA263" s="1" t="s">
        <v>50</v>
      </c>
    </row>
    <row r="264" spans="1:79" s="6" customFormat="1" ht="12.75" customHeight="1">
      <c r="A264" s="28"/>
      <c r="B264" s="28"/>
      <c r="C264" s="28"/>
      <c r="D264" s="28"/>
      <c r="E264" s="28"/>
      <c r="F264" s="28"/>
      <c r="G264" s="70" t="s">
        <v>147</v>
      </c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>
        <f>IF(ISNUMBER(AK264),AK264,0)-IF(ISNUMBER(AE264),AE264,0)</f>
        <v>0</v>
      </c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>
        <f>IF(ISNUMBER(Z264),Z264,0)+IF(ISNUMBER(AK264),AK264,0)</f>
        <v>0</v>
      </c>
      <c r="BH264" s="26"/>
      <c r="BI264" s="26"/>
      <c r="BJ264" s="26"/>
      <c r="BK264" s="26"/>
      <c r="BL264" s="26"/>
      <c r="CA264" s="6" t="s">
        <v>51</v>
      </c>
    </row>
    <row r="266" spans="1:79" ht="14.25" customHeight="1">
      <c r="A266" s="71" t="s">
        <v>264</v>
      </c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</row>
    <row r="267" spans="1:79" ht="15" customHeight="1">
      <c r="A267" s="75" t="s">
        <v>245</v>
      </c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  <c r="AP267" s="75"/>
      <c r="AQ267" s="75"/>
      <c r="AR267" s="75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L267" s="75"/>
    </row>
    <row r="268" spans="1:79" ht="18" customHeight="1">
      <c r="A268" s="45" t="s">
        <v>135</v>
      </c>
      <c r="B268" s="45"/>
      <c r="C268" s="45"/>
      <c r="D268" s="45"/>
      <c r="E268" s="45"/>
      <c r="F268" s="45"/>
      <c r="G268" s="45" t="s">
        <v>19</v>
      </c>
      <c r="H268" s="45"/>
      <c r="I268" s="45"/>
      <c r="J268" s="45"/>
      <c r="K268" s="45"/>
      <c r="L268" s="45"/>
      <c r="M268" s="45"/>
      <c r="N268" s="45"/>
      <c r="O268" s="45"/>
      <c r="P268" s="45"/>
      <c r="Q268" s="45" t="s">
        <v>251</v>
      </c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 t="s">
        <v>261</v>
      </c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</row>
    <row r="269" spans="1:79" ht="42.9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 t="s">
        <v>140</v>
      </c>
      <c r="R269" s="45"/>
      <c r="S269" s="45"/>
      <c r="T269" s="45"/>
      <c r="U269" s="45"/>
      <c r="V269" s="76" t="s">
        <v>141</v>
      </c>
      <c r="W269" s="76"/>
      <c r="X269" s="76"/>
      <c r="Y269" s="76"/>
      <c r="Z269" s="45" t="s">
        <v>142</v>
      </c>
      <c r="AA269" s="45"/>
      <c r="AB269" s="45"/>
      <c r="AC269" s="45"/>
      <c r="AD269" s="45"/>
      <c r="AE269" s="45"/>
      <c r="AF269" s="45"/>
      <c r="AG269" s="45"/>
      <c r="AH269" s="45"/>
      <c r="AI269" s="45"/>
      <c r="AJ269" s="45" t="s">
        <v>143</v>
      </c>
      <c r="AK269" s="45"/>
      <c r="AL269" s="45"/>
      <c r="AM269" s="45"/>
      <c r="AN269" s="45"/>
      <c r="AO269" s="45" t="s">
        <v>20</v>
      </c>
      <c r="AP269" s="45"/>
      <c r="AQ269" s="45"/>
      <c r="AR269" s="45"/>
      <c r="AS269" s="45"/>
      <c r="AT269" s="76" t="s">
        <v>144</v>
      </c>
      <c r="AU269" s="76"/>
      <c r="AV269" s="76"/>
      <c r="AW269" s="76"/>
      <c r="AX269" s="45" t="s">
        <v>142</v>
      </c>
      <c r="AY269" s="45"/>
      <c r="AZ269" s="45"/>
      <c r="BA269" s="45"/>
      <c r="BB269" s="45"/>
      <c r="BC269" s="45"/>
      <c r="BD269" s="45"/>
      <c r="BE269" s="45"/>
      <c r="BF269" s="45"/>
      <c r="BG269" s="45"/>
      <c r="BH269" s="45" t="s">
        <v>145</v>
      </c>
      <c r="BI269" s="45"/>
      <c r="BJ269" s="45"/>
      <c r="BK269" s="45"/>
      <c r="BL269" s="45"/>
    </row>
    <row r="270" spans="1:79" ht="63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76"/>
      <c r="W270" s="76"/>
      <c r="X270" s="76"/>
      <c r="Y270" s="76"/>
      <c r="Z270" s="45" t="s">
        <v>17</v>
      </c>
      <c r="AA270" s="45"/>
      <c r="AB270" s="45"/>
      <c r="AC270" s="45"/>
      <c r="AD270" s="45"/>
      <c r="AE270" s="45" t="s">
        <v>16</v>
      </c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76"/>
      <c r="AU270" s="76"/>
      <c r="AV270" s="76"/>
      <c r="AW270" s="76"/>
      <c r="AX270" s="45" t="s">
        <v>17</v>
      </c>
      <c r="AY270" s="45"/>
      <c r="AZ270" s="45"/>
      <c r="BA270" s="45"/>
      <c r="BB270" s="45"/>
      <c r="BC270" s="45" t="s">
        <v>16</v>
      </c>
      <c r="BD270" s="45"/>
      <c r="BE270" s="45"/>
      <c r="BF270" s="45"/>
      <c r="BG270" s="45"/>
      <c r="BH270" s="45"/>
      <c r="BI270" s="45"/>
      <c r="BJ270" s="45"/>
      <c r="BK270" s="45"/>
      <c r="BL270" s="45"/>
    </row>
    <row r="271" spans="1:79" ht="15" customHeight="1">
      <c r="A271" s="45">
        <v>1</v>
      </c>
      <c r="B271" s="45"/>
      <c r="C271" s="45"/>
      <c r="D271" s="45"/>
      <c r="E271" s="45"/>
      <c r="F271" s="45"/>
      <c r="G271" s="45">
        <v>2</v>
      </c>
      <c r="H271" s="45"/>
      <c r="I271" s="45"/>
      <c r="J271" s="45"/>
      <c r="K271" s="45"/>
      <c r="L271" s="45"/>
      <c r="M271" s="45"/>
      <c r="N271" s="45"/>
      <c r="O271" s="45"/>
      <c r="P271" s="45"/>
      <c r="Q271" s="45">
        <v>3</v>
      </c>
      <c r="R271" s="45"/>
      <c r="S271" s="45"/>
      <c r="T271" s="45"/>
      <c r="U271" s="45"/>
      <c r="V271" s="45">
        <v>4</v>
      </c>
      <c r="W271" s="45"/>
      <c r="X271" s="45"/>
      <c r="Y271" s="45"/>
      <c r="Z271" s="45">
        <v>5</v>
      </c>
      <c r="AA271" s="45"/>
      <c r="AB271" s="45"/>
      <c r="AC271" s="45"/>
      <c r="AD271" s="45"/>
      <c r="AE271" s="45">
        <v>6</v>
      </c>
      <c r="AF271" s="45"/>
      <c r="AG271" s="45"/>
      <c r="AH271" s="45"/>
      <c r="AI271" s="45"/>
      <c r="AJ271" s="45">
        <v>7</v>
      </c>
      <c r="AK271" s="45"/>
      <c r="AL271" s="45"/>
      <c r="AM271" s="45"/>
      <c r="AN271" s="45"/>
      <c r="AO271" s="45">
        <v>8</v>
      </c>
      <c r="AP271" s="45"/>
      <c r="AQ271" s="45"/>
      <c r="AR271" s="45"/>
      <c r="AS271" s="45"/>
      <c r="AT271" s="45">
        <v>9</v>
      </c>
      <c r="AU271" s="45"/>
      <c r="AV271" s="45"/>
      <c r="AW271" s="45"/>
      <c r="AX271" s="45">
        <v>10</v>
      </c>
      <c r="AY271" s="45"/>
      <c r="AZ271" s="45"/>
      <c r="BA271" s="45"/>
      <c r="BB271" s="45"/>
      <c r="BC271" s="45">
        <v>11</v>
      </c>
      <c r="BD271" s="45"/>
      <c r="BE271" s="45"/>
      <c r="BF271" s="45"/>
      <c r="BG271" s="45"/>
      <c r="BH271" s="45">
        <v>12</v>
      </c>
      <c r="BI271" s="45"/>
      <c r="BJ271" s="45"/>
      <c r="BK271" s="45"/>
      <c r="BL271" s="45"/>
    </row>
    <row r="272" spans="1:79" s="1" customFormat="1" ht="12" hidden="1" customHeight="1">
      <c r="A272" s="74" t="s">
        <v>64</v>
      </c>
      <c r="B272" s="74"/>
      <c r="C272" s="74"/>
      <c r="D272" s="74"/>
      <c r="E272" s="74"/>
      <c r="F272" s="74"/>
      <c r="G272" s="73" t="s">
        <v>57</v>
      </c>
      <c r="H272" s="73"/>
      <c r="I272" s="73"/>
      <c r="J272" s="73"/>
      <c r="K272" s="73"/>
      <c r="L272" s="73"/>
      <c r="M272" s="73"/>
      <c r="N272" s="73"/>
      <c r="O272" s="73"/>
      <c r="P272" s="73"/>
      <c r="Q272" s="72" t="s">
        <v>80</v>
      </c>
      <c r="R272" s="72"/>
      <c r="S272" s="72"/>
      <c r="T272" s="72"/>
      <c r="U272" s="72"/>
      <c r="V272" s="72" t="s">
        <v>81</v>
      </c>
      <c r="W272" s="72"/>
      <c r="X272" s="72"/>
      <c r="Y272" s="72"/>
      <c r="Z272" s="72" t="s">
        <v>82</v>
      </c>
      <c r="AA272" s="72"/>
      <c r="AB272" s="72"/>
      <c r="AC272" s="72"/>
      <c r="AD272" s="72"/>
      <c r="AE272" s="72" t="s">
        <v>83</v>
      </c>
      <c r="AF272" s="72"/>
      <c r="AG272" s="72"/>
      <c r="AH272" s="72"/>
      <c r="AI272" s="72"/>
      <c r="AJ272" s="77" t="s">
        <v>101</v>
      </c>
      <c r="AK272" s="72"/>
      <c r="AL272" s="72"/>
      <c r="AM272" s="72"/>
      <c r="AN272" s="72"/>
      <c r="AO272" s="72" t="s">
        <v>84</v>
      </c>
      <c r="AP272" s="72"/>
      <c r="AQ272" s="72"/>
      <c r="AR272" s="72"/>
      <c r="AS272" s="72"/>
      <c r="AT272" s="77" t="s">
        <v>102</v>
      </c>
      <c r="AU272" s="72"/>
      <c r="AV272" s="72"/>
      <c r="AW272" s="72"/>
      <c r="AX272" s="72" t="s">
        <v>85</v>
      </c>
      <c r="AY272" s="72"/>
      <c r="AZ272" s="72"/>
      <c r="BA272" s="72"/>
      <c r="BB272" s="72"/>
      <c r="BC272" s="72" t="s">
        <v>86</v>
      </c>
      <c r="BD272" s="72"/>
      <c r="BE272" s="72"/>
      <c r="BF272" s="72"/>
      <c r="BG272" s="72"/>
      <c r="BH272" s="77" t="s">
        <v>101</v>
      </c>
      <c r="BI272" s="72"/>
      <c r="BJ272" s="72"/>
      <c r="BK272" s="72"/>
      <c r="BL272" s="72"/>
      <c r="CA272" s="1" t="s">
        <v>52</v>
      </c>
    </row>
    <row r="273" spans="1:79" s="6" customFormat="1" ht="12.75" customHeight="1">
      <c r="A273" s="28"/>
      <c r="B273" s="28"/>
      <c r="C273" s="28"/>
      <c r="D273" s="28"/>
      <c r="E273" s="28"/>
      <c r="F273" s="28"/>
      <c r="G273" s="70" t="s">
        <v>147</v>
      </c>
      <c r="H273" s="70"/>
      <c r="I273" s="70"/>
      <c r="J273" s="70"/>
      <c r="K273" s="70"/>
      <c r="L273" s="70"/>
      <c r="M273" s="70"/>
      <c r="N273" s="70"/>
      <c r="O273" s="70"/>
      <c r="P273" s="70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>
        <f>IF(ISNUMBER(Q273),Q273,0)-IF(ISNUMBER(Z273),Z273,0)</f>
        <v>0</v>
      </c>
      <c r="AK273" s="26"/>
      <c r="AL273" s="26"/>
      <c r="AM273" s="26"/>
      <c r="AN273" s="26"/>
      <c r="AO273" s="26"/>
      <c r="AP273" s="26"/>
      <c r="AQ273" s="26"/>
      <c r="AR273" s="26"/>
      <c r="AS273" s="26"/>
      <c r="AT273" s="26">
        <f>IF(ISNUMBER(V273),V273,0)-IF(ISNUMBER(Z273),Z273,0)-IF(ISNUMBER(AE273),AE273,0)</f>
        <v>0</v>
      </c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>
        <f>IF(ISNUMBER(AO273),AO273,0)-IF(ISNUMBER(AX273),AX273,0)</f>
        <v>0</v>
      </c>
      <c r="BI273" s="26"/>
      <c r="BJ273" s="26"/>
      <c r="BK273" s="26"/>
      <c r="BL273" s="26"/>
      <c r="CA273" s="6" t="s">
        <v>53</v>
      </c>
    </row>
    <row r="275" spans="1:79" ht="14.25" customHeight="1">
      <c r="A275" s="71" t="s">
        <v>252</v>
      </c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</row>
    <row r="276" spans="1:79" ht="15" customHeight="1">
      <c r="A276" s="75" t="s">
        <v>245</v>
      </c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5"/>
      <c r="AT276" s="75"/>
      <c r="AU276" s="75"/>
      <c r="AV276" s="75"/>
      <c r="AW276" s="75"/>
      <c r="AX276" s="75"/>
      <c r="AY276" s="75"/>
      <c r="AZ276" s="75"/>
      <c r="BA276" s="75"/>
      <c r="BB276" s="75"/>
      <c r="BC276" s="75"/>
      <c r="BD276" s="75"/>
      <c r="BE276" s="75"/>
      <c r="BF276" s="75"/>
      <c r="BG276" s="75"/>
      <c r="BH276" s="75"/>
      <c r="BI276" s="75"/>
      <c r="BJ276" s="75"/>
      <c r="BK276" s="75"/>
      <c r="BL276" s="75"/>
    </row>
    <row r="277" spans="1:79" ht="42.95" customHeight="1">
      <c r="A277" s="76" t="s">
        <v>135</v>
      </c>
      <c r="B277" s="76"/>
      <c r="C277" s="76"/>
      <c r="D277" s="76"/>
      <c r="E277" s="76"/>
      <c r="F277" s="76"/>
      <c r="G277" s="45" t="s">
        <v>19</v>
      </c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 t="s">
        <v>15</v>
      </c>
      <c r="U277" s="45"/>
      <c r="V277" s="45"/>
      <c r="W277" s="45"/>
      <c r="X277" s="45"/>
      <c r="Y277" s="45"/>
      <c r="Z277" s="45" t="s">
        <v>14</v>
      </c>
      <c r="AA277" s="45"/>
      <c r="AB277" s="45"/>
      <c r="AC277" s="45"/>
      <c r="AD277" s="45"/>
      <c r="AE277" s="45" t="s">
        <v>248</v>
      </c>
      <c r="AF277" s="45"/>
      <c r="AG277" s="45"/>
      <c r="AH277" s="45"/>
      <c r="AI277" s="45"/>
      <c r="AJ277" s="45"/>
      <c r="AK277" s="45" t="s">
        <v>253</v>
      </c>
      <c r="AL277" s="45"/>
      <c r="AM277" s="45"/>
      <c r="AN277" s="45"/>
      <c r="AO277" s="45"/>
      <c r="AP277" s="45"/>
      <c r="AQ277" s="45" t="s">
        <v>265</v>
      </c>
      <c r="AR277" s="45"/>
      <c r="AS277" s="45"/>
      <c r="AT277" s="45"/>
      <c r="AU277" s="45"/>
      <c r="AV277" s="45"/>
      <c r="AW277" s="45" t="s">
        <v>18</v>
      </c>
      <c r="AX277" s="45"/>
      <c r="AY277" s="45"/>
      <c r="AZ277" s="45"/>
      <c r="BA277" s="45"/>
      <c r="BB277" s="45"/>
      <c r="BC277" s="45"/>
      <c r="BD277" s="45"/>
      <c r="BE277" s="45" t="s">
        <v>156</v>
      </c>
      <c r="BF277" s="45"/>
      <c r="BG277" s="45"/>
      <c r="BH277" s="45"/>
      <c r="BI277" s="45"/>
      <c r="BJ277" s="45"/>
      <c r="BK277" s="45"/>
      <c r="BL277" s="45"/>
    </row>
    <row r="278" spans="1:79" ht="21.75" customHeight="1">
      <c r="A278" s="76"/>
      <c r="B278" s="76"/>
      <c r="C278" s="76"/>
      <c r="D278" s="76"/>
      <c r="E278" s="76"/>
      <c r="F278" s="76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</row>
    <row r="279" spans="1:79" ht="15" customHeight="1">
      <c r="A279" s="45">
        <v>1</v>
      </c>
      <c r="B279" s="45"/>
      <c r="C279" s="45"/>
      <c r="D279" s="45"/>
      <c r="E279" s="45"/>
      <c r="F279" s="45"/>
      <c r="G279" s="45">
        <v>2</v>
      </c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>
        <v>3</v>
      </c>
      <c r="U279" s="45"/>
      <c r="V279" s="45"/>
      <c r="W279" s="45"/>
      <c r="X279" s="45"/>
      <c r="Y279" s="45"/>
      <c r="Z279" s="45">
        <v>4</v>
      </c>
      <c r="AA279" s="45"/>
      <c r="AB279" s="45"/>
      <c r="AC279" s="45"/>
      <c r="AD279" s="45"/>
      <c r="AE279" s="45">
        <v>5</v>
      </c>
      <c r="AF279" s="45"/>
      <c r="AG279" s="45"/>
      <c r="AH279" s="45"/>
      <c r="AI279" s="45"/>
      <c r="AJ279" s="45"/>
      <c r="AK279" s="45">
        <v>6</v>
      </c>
      <c r="AL279" s="45"/>
      <c r="AM279" s="45"/>
      <c r="AN279" s="45"/>
      <c r="AO279" s="45"/>
      <c r="AP279" s="45"/>
      <c r="AQ279" s="45">
        <v>7</v>
      </c>
      <c r="AR279" s="45"/>
      <c r="AS279" s="45"/>
      <c r="AT279" s="45"/>
      <c r="AU279" s="45"/>
      <c r="AV279" s="45"/>
      <c r="AW279" s="74">
        <v>8</v>
      </c>
      <c r="AX279" s="74"/>
      <c r="AY279" s="74"/>
      <c r="AZ279" s="74"/>
      <c r="BA279" s="74"/>
      <c r="BB279" s="74"/>
      <c r="BC279" s="74"/>
      <c r="BD279" s="74"/>
      <c r="BE279" s="74">
        <v>9</v>
      </c>
      <c r="BF279" s="74"/>
      <c r="BG279" s="74"/>
      <c r="BH279" s="74"/>
      <c r="BI279" s="74"/>
      <c r="BJ279" s="74"/>
      <c r="BK279" s="74"/>
      <c r="BL279" s="74"/>
    </row>
    <row r="280" spans="1:79" s="1" customFormat="1" ht="18.75" hidden="1" customHeight="1">
      <c r="A280" s="74" t="s">
        <v>64</v>
      </c>
      <c r="B280" s="74"/>
      <c r="C280" s="74"/>
      <c r="D280" s="74"/>
      <c r="E280" s="74"/>
      <c r="F280" s="74"/>
      <c r="G280" s="73" t="s">
        <v>57</v>
      </c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2" t="s">
        <v>80</v>
      </c>
      <c r="U280" s="72"/>
      <c r="V280" s="72"/>
      <c r="W280" s="72"/>
      <c r="X280" s="72"/>
      <c r="Y280" s="72"/>
      <c r="Z280" s="72" t="s">
        <v>81</v>
      </c>
      <c r="AA280" s="72"/>
      <c r="AB280" s="72"/>
      <c r="AC280" s="72"/>
      <c r="AD280" s="72"/>
      <c r="AE280" s="72" t="s">
        <v>82</v>
      </c>
      <c r="AF280" s="72"/>
      <c r="AG280" s="72"/>
      <c r="AH280" s="72"/>
      <c r="AI280" s="72"/>
      <c r="AJ280" s="72"/>
      <c r="AK280" s="72" t="s">
        <v>83</v>
      </c>
      <c r="AL280" s="72"/>
      <c r="AM280" s="72"/>
      <c r="AN280" s="72"/>
      <c r="AO280" s="72"/>
      <c r="AP280" s="72"/>
      <c r="AQ280" s="72" t="s">
        <v>84</v>
      </c>
      <c r="AR280" s="72"/>
      <c r="AS280" s="72"/>
      <c r="AT280" s="72"/>
      <c r="AU280" s="72"/>
      <c r="AV280" s="72"/>
      <c r="AW280" s="73" t="s">
        <v>87</v>
      </c>
      <c r="AX280" s="73"/>
      <c r="AY280" s="73"/>
      <c r="AZ280" s="73"/>
      <c r="BA280" s="73"/>
      <c r="BB280" s="73"/>
      <c r="BC280" s="73"/>
      <c r="BD280" s="73"/>
      <c r="BE280" s="73" t="s">
        <v>88</v>
      </c>
      <c r="BF280" s="73"/>
      <c r="BG280" s="73"/>
      <c r="BH280" s="73"/>
      <c r="BI280" s="73"/>
      <c r="BJ280" s="73"/>
      <c r="BK280" s="73"/>
      <c r="BL280" s="73"/>
      <c r="CA280" s="1" t="s">
        <v>54</v>
      </c>
    </row>
    <row r="281" spans="1:79" s="6" customFormat="1" ht="12.75" customHeight="1">
      <c r="A281" s="28"/>
      <c r="B281" s="28"/>
      <c r="C281" s="28"/>
      <c r="D281" s="28"/>
      <c r="E281" s="28"/>
      <c r="F281" s="28"/>
      <c r="G281" s="70" t="s">
        <v>147</v>
      </c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70"/>
      <c r="BK281" s="70"/>
      <c r="BL281" s="70"/>
      <c r="CA281" s="6" t="s">
        <v>55</v>
      </c>
    </row>
    <row r="283" spans="1:79" ht="14.25" customHeight="1">
      <c r="A283" s="71" t="s">
        <v>266</v>
      </c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</row>
    <row r="284" spans="1:79" ht="15" customHeight="1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  <c r="AX284" s="68"/>
      <c r="AY284" s="68"/>
      <c r="AZ284" s="68"/>
      <c r="BA284" s="68"/>
      <c r="BB284" s="68"/>
      <c r="BC284" s="68"/>
      <c r="BD284" s="68"/>
      <c r="BE284" s="68"/>
      <c r="BF284" s="68"/>
      <c r="BG284" s="68"/>
      <c r="BH284" s="68"/>
      <c r="BI284" s="68"/>
      <c r="BJ284" s="68"/>
      <c r="BK284" s="68"/>
      <c r="BL284" s="68"/>
    </row>
    <row r="285" spans="1:79" ht="1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</row>
    <row r="287" spans="1:79" ht="14.25">
      <c r="A287" s="71" t="s">
        <v>281</v>
      </c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</row>
    <row r="288" spans="1:79" ht="14.25">
      <c r="A288" s="71" t="s">
        <v>254</v>
      </c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</row>
    <row r="289" spans="1:64" ht="15" customHeight="1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  <c r="BH289" s="68"/>
      <c r="BI289" s="68"/>
      <c r="BJ289" s="68"/>
      <c r="BK289" s="68"/>
      <c r="BL289" s="68"/>
    </row>
    <row r="290" spans="1:64" ht="1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</row>
    <row r="293" spans="1:64" ht="28.5" customHeight="1">
      <c r="A293" s="139" t="s">
        <v>287</v>
      </c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22"/>
      <c r="AC293" s="22"/>
      <c r="AD293" s="22"/>
      <c r="AE293" s="22"/>
      <c r="AF293" s="22"/>
      <c r="AG293" s="22"/>
      <c r="AH293" s="69"/>
      <c r="AI293" s="69"/>
      <c r="AJ293" s="69"/>
      <c r="AK293" s="69"/>
      <c r="AL293" s="69"/>
      <c r="AM293" s="69"/>
      <c r="AN293" s="69"/>
      <c r="AO293" s="69"/>
      <c r="AP293" s="69"/>
      <c r="AQ293" s="22"/>
      <c r="AR293" s="22"/>
      <c r="AS293" s="22"/>
      <c r="AT293" s="22"/>
      <c r="AU293" s="140" t="s">
        <v>288</v>
      </c>
      <c r="AV293" s="66"/>
      <c r="AW293" s="66"/>
      <c r="AX293" s="66"/>
      <c r="AY293" s="66"/>
      <c r="AZ293" s="66"/>
      <c r="BA293" s="66"/>
      <c r="BB293" s="66"/>
      <c r="BC293" s="66"/>
      <c r="BD293" s="66"/>
      <c r="BE293" s="66"/>
      <c r="BF293" s="66"/>
    </row>
    <row r="294" spans="1:64" ht="12.75" customHeight="1">
      <c r="AB294" s="23"/>
      <c r="AC294" s="23"/>
      <c r="AD294" s="23"/>
      <c r="AE294" s="23"/>
      <c r="AF294" s="23"/>
      <c r="AG294" s="23"/>
      <c r="AH294" s="67" t="s">
        <v>1</v>
      </c>
      <c r="AI294" s="67"/>
      <c r="AJ294" s="67"/>
      <c r="AK294" s="67"/>
      <c r="AL294" s="67"/>
      <c r="AM294" s="67"/>
      <c r="AN294" s="67"/>
      <c r="AO294" s="67"/>
      <c r="AP294" s="67"/>
      <c r="AQ294" s="23"/>
      <c r="AR294" s="23"/>
      <c r="AS294" s="23"/>
      <c r="AT294" s="23"/>
      <c r="AU294" s="67" t="s">
        <v>160</v>
      </c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</row>
    <row r="295" spans="1:64" ht="15">
      <c r="AB295" s="23"/>
      <c r="AC295" s="23"/>
      <c r="AD295" s="23"/>
      <c r="AE295" s="23"/>
      <c r="AF295" s="23"/>
      <c r="AG295" s="23"/>
      <c r="AH295" s="24"/>
      <c r="AI295" s="24"/>
      <c r="AJ295" s="24"/>
      <c r="AK295" s="24"/>
      <c r="AL295" s="24"/>
      <c r="AM295" s="24"/>
      <c r="AN295" s="24"/>
      <c r="AO295" s="24"/>
      <c r="AP295" s="24"/>
      <c r="AQ295" s="23"/>
      <c r="AR295" s="23"/>
      <c r="AS295" s="23"/>
      <c r="AT295" s="23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</row>
    <row r="296" spans="1:64" ht="18" customHeight="1">
      <c r="A296" s="62" t="s">
        <v>241</v>
      </c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23"/>
      <c r="AC296" s="23"/>
      <c r="AD296" s="23"/>
      <c r="AE296" s="23"/>
      <c r="AF296" s="23"/>
      <c r="AG296" s="23"/>
      <c r="AH296" s="64"/>
      <c r="AI296" s="64"/>
      <c r="AJ296" s="64"/>
      <c r="AK296" s="64"/>
      <c r="AL296" s="64"/>
      <c r="AM296" s="64"/>
      <c r="AN296" s="64"/>
      <c r="AO296" s="64"/>
      <c r="AP296" s="64"/>
      <c r="AQ296" s="23"/>
      <c r="AR296" s="23"/>
      <c r="AS296" s="23"/>
      <c r="AT296" s="23"/>
      <c r="AU296" s="65" t="s">
        <v>242</v>
      </c>
      <c r="AV296" s="66"/>
      <c r="AW296" s="66"/>
      <c r="AX296" s="66"/>
      <c r="AY296" s="66"/>
      <c r="AZ296" s="66"/>
      <c r="BA296" s="66"/>
      <c r="BB296" s="66"/>
      <c r="BC296" s="66"/>
      <c r="BD296" s="66"/>
      <c r="BE296" s="66"/>
      <c r="BF296" s="66"/>
    </row>
    <row r="297" spans="1:64" ht="12" customHeight="1">
      <c r="AB297" s="23"/>
      <c r="AC297" s="23"/>
      <c r="AD297" s="23"/>
      <c r="AE297" s="23"/>
      <c r="AF297" s="23"/>
      <c r="AG297" s="23"/>
      <c r="AH297" s="67" t="s">
        <v>1</v>
      </c>
      <c r="AI297" s="67"/>
      <c r="AJ297" s="67"/>
      <c r="AK297" s="67"/>
      <c r="AL297" s="67"/>
      <c r="AM297" s="67"/>
      <c r="AN297" s="67"/>
      <c r="AO297" s="67"/>
      <c r="AP297" s="67"/>
      <c r="AQ297" s="23"/>
      <c r="AR297" s="23"/>
      <c r="AS297" s="23"/>
      <c r="AT297" s="23"/>
      <c r="AU297" s="67" t="s">
        <v>160</v>
      </c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</row>
  </sheetData>
  <mergeCells count="2161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L30:BP30"/>
    <mergeCell ref="BQ30:BT30"/>
    <mergeCell ref="BU30:BY30"/>
    <mergeCell ref="A38:BL38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0:BF30"/>
    <mergeCell ref="BG30:BK30"/>
    <mergeCell ref="A53:BY53"/>
    <mergeCell ref="A54:BY54"/>
    <mergeCell ref="A55:BY55"/>
    <mergeCell ref="AM45:AQ45"/>
    <mergeCell ref="AR45:AV45"/>
    <mergeCell ref="AW45:BA45"/>
    <mergeCell ref="BB45:BF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43:D43"/>
    <mergeCell ref="E43:W43"/>
    <mergeCell ref="X43:AB43"/>
    <mergeCell ref="AC43:AG43"/>
    <mergeCell ref="AH43:AL43"/>
    <mergeCell ref="AM43:AQ43"/>
    <mergeCell ref="AR43:AV43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6:D57"/>
    <mergeCell ref="E56:T57"/>
    <mergeCell ref="U56:AM56"/>
    <mergeCell ref="AN56:BF56"/>
    <mergeCell ref="BG56:BY56"/>
    <mergeCell ref="U57:Y57"/>
    <mergeCell ref="Z57:AD57"/>
    <mergeCell ref="AE57:AH57"/>
    <mergeCell ref="AI57:AM57"/>
    <mergeCell ref="AN57:AR57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G76:BK76"/>
    <mergeCell ref="BL76:BP76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E76:AH76"/>
    <mergeCell ref="AI76:AM76"/>
    <mergeCell ref="AN76:AR76"/>
    <mergeCell ref="AS76:AW76"/>
    <mergeCell ref="AX76:BA76"/>
    <mergeCell ref="BB76:BF76"/>
    <mergeCell ref="BU60:BY60"/>
    <mergeCell ref="A73:BL73"/>
    <mergeCell ref="A74:BY74"/>
    <mergeCell ref="A75:E76"/>
    <mergeCell ref="F75:T76"/>
    <mergeCell ref="U75:AM75"/>
    <mergeCell ref="AN75:BF75"/>
    <mergeCell ref="BG75:BY75"/>
    <mergeCell ref="U76:Y76"/>
    <mergeCell ref="Z76:AD76"/>
    <mergeCell ref="AS60:AW60"/>
    <mergeCell ref="AX60:BA60"/>
    <mergeCell ref="BB60:BF60"/>
    <mergeCell ref="BG60:BK60"/>
    <mergeCell ref="BL60:BP60"/>
    <mergeCell ref="BQ60:BT60"/>
    <mergeCell ref="BQ78:BT78"/>
    <mergeCell ref="BU78:BY78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N78:AR78"/>
    <mergeCell ref="AS78:AW78"/>
    <mergeCell ref="AN77:AR77"/>
    <mergeCell ref="AS77:AW77"/>
    <mergeCell ref="AX77:BA77"/>
    <mergeCell ref="BB77:BF77"/>
    <mergeCell ref="BG77:BK77"/>
    <mergeCell ref="BL77:BP77"/>
    <mergeCell ref="BU79:BY79"/>
    <mergeCell ref="A81:BL81"/>
    <mergeCell ref="A82:BK82"/>
    <mergeCell ref="A83:D84"/>
    <mergeCell ref="E83:W84"/>
    <mergeCell ref="X83:AQ83"/>
    <mergeCell ref="AR83:BK83"/>
    <mergeCell ref="X84:AB84"/>
    <mergeCell ref="AC84:AG84"/>
    <mergeCell ref="AN79:AR79"/>
    <mergeCell ref="AS79:AW79"/>
    <mergeCell ref="AX79:BA79"/>
    <mergeCell ref="BB79:BF79"/>
    <mergeCell ref="BG79:BK79"/>
    <mergeCell ref="BL79:BP79"/>
    <mergeCell ref="A79:E79"/>
    <mergeCell ref="F79:T79"/>
    <mergeCell ref="U79:Y79"/>
    <mergeCell ref="Z79:AD79"/>
    <mergeCell ref="AE79:AH79"/>
    <mergeCell ref="AI79:AM79"/>
    <mergeCell ref="A100:BL100"/>
    <mergeCell ref="A101:BK101"/>
    <mergeCell ref="AM88:AQ88"/>
    <mergeCell ref="AR88:AV88"/>
    <mergeCell ref="AW88:BA88"/>
    <mergeCell ref="BB88:BF88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85:D85"/>
    <mergeCell ref="E85:W85"/>
    <mergeCell ref="X85:AB85"/>
    <mergeCell ref="AC85:AG85"/>
    <mergeCell ref="AH85:AL85"/>
    <mergeCell ref="AM85:AQ85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A102:E103"/>
    <mergeCell ref="F102:W103"/>
    <mergeCell ref="X102:AQ102"/>
    <mergeCell ref="AR102:BK102"/>
    <mergeCell ref="X103:AB103"/>
    <mergeCell ref="AC103:AG103"/>
    <mergeCell ref="AH103:AL103"/>
    <mergeCell ref="AM103:AQ103"/>
    <mergeCell ref="AR103:AV103"/>
    <mergeCell ref="AW103:BA103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BB104:BF104"/>
    <mergeCell ref="BG104:BK104"/>
    <mergeCell ref="A105:E105"/>
    <mergeCell ref="F105:W105"/>
    <mergeCell ref="X105:AB105"/>
    <mergeCell ref="AC105:AG105"/>
    <mergeCell ref="AH105:AL105"/>
    <mergeCell ref="AM105:AQ105"/>
    <mergeCell ref="AR105:AV105"/>
    <mergeCell ref="AW105:BA105"/>
    <mergeCell ref="AX113:BA113"/>
    <mergeCell ref="BB113:BF113"/>
    <mergeCell ref="BG113:BK113"/>
    <mergeCell ref="BL113:BP113"/>
    <mergeCell ref="BQ113:BT113"/>
    <mergeCell ref="BU113:BY113"/>
    <mergeCell ref="U113:Y113"/>
    <mergeCell ref="Z113:AD113"/>
    <mergeCell ref="AE113:AH113"/>
    <mergeCell ref="AI113:AM113"/>
    <mergeCell ref="AN113:AR113"/>
    <mergeCell ref="AS113:AW113"/>
    <mergeCell ref="BB106:BF106"/>
    <mergeCell ref="BG106:BK106"/>
    <mergeCell ref="A109:BL109"/>
    <mergeCell ref="A110:BL110"/>
    <mergeCell ref="A111:BY111"/>
    <mergeCell ref="A112:C113"/>
    <mergeCell ref="D112:T113"/>
    <mergeCell ref="U112:AM112"/>
    <mergeCell ref="AN112:BF112"/>
    <mergeCell ref="BG112:BY112"/>
    <mergeCell ref="BU115:BY115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119:BL119"/>
    <mergeCell ref="A120:BH120"/>
    <mergeCell ref="A121:C122"/>
    <mergeCell ref="D121:T122"/>
    <mergeCell ref="U121:AN121"/>
    <mergeCell ref="AO121:BH121"/>
    <mergeCell ref="U122:Y122"/>
    <mergeCell ref="Z122:AD122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O123:AS123"/>
    <mergeCell ref="AT123:AX123"/>
    <mergeCell ref="AY123:BC123"/>
    <mergeCell ref="BD123:BH123"/>
    <mergeCell ref="A124:C124"/>
    <mergeCell ref="D124:T124"/>
    <mergeCell ref="U124:Y124"/>
    <mergeCell ref="Z124:AD124"/>
    <mergeCell ref="AE124:AI124"/>
    <mergeCell ref="AJ124:AN124"/>
    <mergeCell ref="A123:C123"/>
    <mergeCell ref="D123:T123"/>
    <mergeCell ref="U123:Y123"/>
    <mergeCell ref="Z123:AD123"/>
    <mergeCell ref="AE123:AI123"/>
    <mergeCell ref="AJ123:AN123"/>
    <mergeCell ref="AE122:AI122"/>
    <mergeCell ref="AJ122:AN122"/>
    <mergeCell ref="AO122:AS122"/>
    <mergeCell ref="AT122:AX122"/>
    <mergeCell ref="AY122:BC122"/>
    <mergeCell ref="BD122:BH122"/>
    <mergeCell ref="AO125:AS125"/>
    <mergeCell ref="AT125:AX125"/>
    <mergeCell ref="AY125:BC125"/>
    <mergeCell ref="BD125:BH125"/>
    <mergeCell ref="A129:BL129"/>
    <mergeCell ref="A130:BL130"/>
    <mergeCell ref="AT126:AX126"/>
    <mergeCell ref="AY126:BC126"/>
    <mergeCell ref="BD126:BH126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Q133:U133"/>
    <mergeCell ref="V133:AE133"/>
    <mergeCell ref="AF133:AJ133"/>
    <mergeCell ref="AK133:AO133"/>
    <mergeCell ref="BJ131:BX131"/>
    <mergeCell ref="AF132:AJ132"/>
    <mergeCell ref="AK132:AO132"/>
    <mergeCell ref="AP132:AT132"/>
    <mergeCell ref="AU132:AY132"/>
    <mergeCell ref="AZ132:BD132"/>
    <mergeCell ref="BE132:BI132"/>
    <mergeCell ref="BJ132:BN132"/>
    <mergeCell ref="BO132:BS132"/>
    <mergeCell ref="BT132:BX132"/>
    <mergeCell ref="A131:C132"/>
    <mergeCell ref="D131:P132"/>
    <mergeCell ref="Q131:U132"/>
    <mergeCell ref="V131:AE132"/>
    <mergeCell ref="AF131:AT131"/>
    <mergeCell ref="AU131:BI131"/>
    <mergeCell ref="A160:BL160"/>
    <mergeCell ref="A161:C162"/>
    <mergeCell ref="D161:P162"/>
    <mergeCell ref="Q161:U162"/>
    <mergeCell ref="V161:AE162"/>
    <mergeCell ref="AF161:AT161"/>
    <mergeCell ref="AU161:BI161"/>
    <mergeCell ref="AF162:AJ162"/>
    <mergeCell ref="AK162:AO162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90:BL190"/>
    <mergeCell ref="A191:BR191"/>
    <mergeCell ref="BE166:BI166"/>
    <mergeCell ref="A167:C167"/>
    <mergeCell ref="D167:P167"/>
    <mergeCell ref="Q167:U167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T194:AX194"/>
    <mergeCell ref="AY194:BC194"/>
    <mergeCell ref="BD194:BH194"/>
    <mergeCell ref="BI194:BM194"/>
    <mergeCell ref="BN194:BR194"/>
    <mergeCell ref="A195:T195"/>
    <mergeCell ref="U195:Y195"/>
    <mergeCell ref="Z195:AD195"/>
    <mergeCell ref="AE195:AI195"/>
    <mergeCell ref="AJ195:AN195"/>
    <mergeCell ref="A194:T194"/>
    <mergeCell ref="U194:Y194"/>
    <mergeCell ref="Z194:AD194"/>
    <mergeCell ref="AE194:AI194"/>
    <mergeCell ref="AJ194:AN194"/>
    <mergeCell ref="AO194:AS194"/>
    <mergeCell ref="AO193:AS193"/>
    <mergeCell ref="AT193:AX193"/>
    <mergeCell ref="AY193:BC193"/>
    <mergeCell ref="BD193:BH193"/>
    <mergeCell ref="BI193:BM193"/>
    <mergeCell ref="BN193:BR193"/>
    <mergeCell ref="A192:T193"/>
    <mergeCell ref="U192:AD192"/>
    <mergeCell ref="AE192:AN192"/>
    <mergeCell ref="AO192:AX192"/>
    <mergeCell ref="AY192:BH192"/>
    <mergeCell ref="BI192:BR192"/>
    <mergeCell ref="U193:Y193"/>
    <mergeCell ref="Z193:AD193"/>
    <mergeCell ref="AE193:AI193"/>
    <mergeCell ref="AJ193:AN193"/>
    <mergeCell ref="AT196:AX196"/>
    <mergeCell ref="AY196:BC196"/>
    <mergeCell ref="BD196:BH196"/>
    <mergeCell ref="BI196:BM196"/>
    <mergeCell ref="BN196:BR196"/>
    <mergeCell ref="A207:BL207"/>
    <mergeCell ref="BI197:BM197"/>
    <mergeCell ref="BN197:BR197"/>
    <mergeCell ref="A198:T198"/>
    <mergeCell ref="U198:Y198"/>
    <mergeCell ref="A196:T196"/>
    <mergeCell ref="U196:Y196"/>
    <mergeCell ref="Z196:AD196"/>
    <mergeCell ref="AE196:AI196"/>
    <mergeCell ref="AJ196:AN196"/>
    <mergeCell ref="AO196:AS196"/>
    <mergeCell ref="AO195:AS195"/>
    <mergeCell ref="AT195:AX195"/>
    <mergeCell ref="AY195:BC195"/>
    <mergeCell ref="BD195:BH195"/>
    <mergeCell ref="BI195:BM195"/>
    <mergeCell ref="BN195:BR195"/>
    <mergeCell ref="A211:C211"/>
    <mergeCell ref="D211:V211"/>
    <mergeCell ref="W211:Y211"/>
    <mergeCell ref="Z211:AB211"/>
    <mergeCell ref="AC211:AE211"/>
    <mergeCell ref="AF211:AH211"/>
    <mergeCell ref="BJ209:BL210"/>
    <mergeCell ref="W210:Y210"/>
    <mergeCell ref="Z210:AB210"/>
    <mergeCell ref="AC210:AE210"/>
    <mergeCell ref="AF210:AH210"/>
    <mergeCell ref="AI210:AK210"/>
    <mergeCell ref="AL210:AN210"/>
    <mergeCell ref="AO210:AQ210"/>
    <mergeCell ref="AR210:AT210"/>
    <mergeCell ref="BG208:BL208"/>
    <mergeCell ref="W209:AB209"/>
    <mergeCell ref="AC209:AH209"/>
    <mergeCell ref="AI209:AN209"/>
    <mergeCell ref="AO209:AT209"/>
    <mergeCell ref="AU209:AW210"/>
    <mergeCell ref="AX209:AZ210"/>
    <mergeCell ref="BA209:BC210"/>
    <mergeCell ref="BD209:BF210"/>
    <mergeCell ref="BG209:BI210"/>
    <mergeCell ref="A208:C210"/>
    <mergeCell ref="D208:V210"/>
    <mergeCell ref="W208:AH208"/>
    <mergeCell ref="AI208:AT208"/>
    <mergeCell ref="AU208:AZ208"/>
    <mergeCell ref="BA208:BF208"/>
    <mergeCell ref="BA212:BC212"/>
    <mergeCell ref="BD212:BF212"/>
    <mergeCell ref="BG212:BI212"/>
    <mergeCell ref="BJ212:BL212"/>
    <mergeCell ref="A213:C213"/>
    <mergeCell ref="D213:V213"/>
    <mergeCell ref="W213:Y213"/>
    <mergeCell ref="Z213:AB213"/>
    <mergeCell ref="AC213:AE213"/>
    <mergeCell ref="AF213:AH213"/>
    <mergeCell ref="AI212:AK212"/>
    <mergeCell ref="AL212:AN212"/>
    <mergeCell ref="AO212:AQ212"/>
    <mergeCell ref="AR212:AT212"/>
    <mergeCell ref="AU212:AW212"/>
    <mergeCell ref="AX212:AZ212"/>
    <mergeCell ref="BA211:BC211"/>
    <mergeCell ref="BD211:BF211"/>
    <mergeCell ref="BG211:BI211"/>
    <mergeCell ref="BJ211:BL211"/>
    <mergeCell ref="A212:C212"/>
    <mergeCell ref="D212:V212"/>
    <mergeCell ref="W212:Y212"/>
    <mergeCell ref="Z212:AB212"/>
    <mergeCell ref="AC212:AE212"/>
    <mergeCell ref="AF212:AH212"/>
    <mergeCell ref="AI211:AK211"/>
    <mergeCell ref="AL211:AN211"/>
    <mergeCell ref="AO211:AQ211"/>
    <mergeCell ref="AR211:AT211"/>
    <mergeCell ref="AU211:AW211"/>
    <mergeCell ref="AX211:AZ211"/>
    <mergeCell ref="AP224:AT224"/>
    <mergeCell ref="AU224:AY224"/>
    <mergeCell ref="AZ224:BD224"/>
    <mergeCell ref="BE224:BI224"/>
    <mergeCell ref="BJ224:BN224"/>
    <mergeCell ref="BO224:BS224"/>
    <mergeCell ref="A222:BS222"/>
    <mergeCell ref="A223:F224"/>
    <mergeCell ref="G223:S224"/>
    <mergeCell ref="T223:Z224"/>
    <mergeCell ref="AA223:AO223"/>
    <mergeCell ref="AP223:BD223"/>
    <mergeCell ref="BE223:BS223"/>
    <mergeCell ref="AA224:AE224"/>
    <mergeCell ref="AF224:AJ224"/>
    <mergeCell ref="AK224:AO224"/>
    <mergeCell ref="BA213:BC213"/>
    <mergeCell ref="BD213:BF213"/>
    <mergeCell ref="BG213:BI213"/>
    <mergeCell ref="BJ213:BL213"/>
    <mergeCell ref="A220:BL220"/>
    <mergeCell ref="A221:BS221"/>
    <mergeCell ref="A214:C214"/>
    <mergeCell ref="D214:V214"/>
    <mergeCell ref="W214:Y214"/>
    <mergeCell ref="Z214:AB214"/>
    <mergeCell ref="AI213:AK213"/>
    <mergeCell ref="AL213:AN213"/>
    <mergeCell ref="AO213:AQ213"/>
    <mergeCell ref="AR213:AT213"/>
    <mergeCell ref="AU213:AW213"/>
    <mergeCell ref="AX213:AZ213"/>
    <mergeCell ref="AF227:AJ227"/>
    <mergeCell ref="AK227:AO227"/>
    <mergeCell ref="AP226:AT226"/>
    <mergeCell ref="AU226:AY226"/>
    <mergeCell ref="AZ226:BD226"/>
    <mergeCell ref="BE226:BI226"/>
    <mergeCell ref="BJ226:BN226"/>
    <mergeCell ref="BO226:BS226"/>
    <mergeCell ref="A226:F226"/>
    <mergeCell ref="G226:S226"/>
    <mergeCell ref="T226:Z226"/>
    <mergeCell ref="AA226:AE226"/>
    <mergeCell ref="AF226:AJ226"/>
    <mergeCell ref="AK226:AO226"/>
    <mergeCell ref="AP225:AT225"/>
    <mergeCell ref="AU225:AY225"/>
    <mergeCell ref="AZ225:BD225"/>
    <mergeCell ref="BE225:BI225"/>
    <mergeCell ref="BJ225:BN225"/>
    <mergeCell ref="BO225:BS225"/>
    <mergeCell ref="A225:F225"/>
    <mergeCell ref="G225:S225"/>
    <mergeCell ref="T225:Z225"/>
    <mergeCell ref="AA225:AE225"/>
    <mergeCell ref="AF225:AJ225"/>
    <mergeCell ref="AK225:AO225"/>
    <mergeCell ref="AP235:AT235"/>
    <mergeCell ref="AU235:AY235"/>
    <mergeCell ref="AZ235:BD235"/>
    <mergeCell ref="A236:F236"/>
    <mergeCell ref="G236:S236"/>
    <mergeCell ref="T236:Z236"/>
    <mergeCell ref="AA236:AE236"/>
    <mergeCell ref="AF236:AJ236"/>
    <mergeCell ref="AK236:AO236"/>
    <mergeCell ref="AP236:AT236"/>
    <mergeCell ref="A232:BL232"/>
    <mergeCell ref="A233:BD233"/>
    <mergeCell ref="A234:F235"/>
    <mergeCell ref="G234:S235"/>
    <mergeCell ref="T234:Z235"/>
    <mergeCell ref="AA234:AO234"/>
    <mergeCell ref="AP234:BD234"/>
    <mergeCell ref="AA235:AE235"/>
    <mergeCell ref="AF235:AJ235"/>
    <mergeCell ref="AK235:AO235"/>
    <mergeCell ref="AZ237:BD237"/>
    <mergeCell ref="A238:F238"/>
    <mergeCell ref="G238:S238"/>
    <mergeCell ref="T238:Z238"/>
    <mergeCell ref="AA238:AE238"/>
    <mergeCell ref="AF238:AJ238"/>
    <mergeCell ref="AK238:AO238"/>
    <mergeCell ref="AP238:AT238"/>
    <mergeCell ref="AU238:AY238"/>
    <mergeCell ref="AZ238:BD238"/>
    <mergeCell ref="AU236:AY236"/>
    <mergeCell ref="AZ236:BD236"/>
    <mergeCell ref="A237:F237"/>
    <mergeCell ref="G237:S237"/>
    <mergeCell ref="T237:Z237"/>
    <mergeCell ref="AA237:AE237"/>
    <mergeCell ref="AF237:AJ237"/>
    <mergeCell ref="AK237:AO237"/>
    <mergeCell ref="AP237:AT237"/>
    <mergeCell ref="AU237:AY237"/>
    <mergeCell ref="BB247:BF247"/>
    <mergeCell ref="BG247:BJ247"/>
    <mergeCell ref="BK247:BO247"/>
    <mergeCell ref="BP247:BS247"/>
    <mergeCell ref="A248:M248"/>
    <mergeCell ref="N248:U248"/>
    <mergeCell ref="V248:Z248"/>
    <mergeCell ref="AA248:AE248"/>
    <mergeCell ref="AF248:AI248"/>
    <mergeCell ref="AJ248:AN248"/>
    <mergeCell ref="AA247:AE247"/>
    <mergeCell ref="AF247:AI247"/>
    <mergeCell ref="AJ247:AN247"/>
    <mergeCell ref="AO247:AR247"/>
    <mergeCell ref="AS247:AW247"/>
    <mergeCell ref="AX247:BA247"/>
    <mergeCell ref="A244:BL244"/>
    <mergeCell ref="A245:BM245"/>
    <mergeCell ref="A246:M247"/>
    <mergeCell ref="N246:U247"/>
    <mergeCell ref="V246:Z247"/>
    <mergeCell ref="AA246:AI246"/>
    <mergeCell ref="AJ246:AR246"/>
    <mergeCell ref="AS246:BA246"/>
    <mergeCell ref="BB246:BJ246"/>
    <mergeCell ref="BK246:BS246"/>
    <mergeCell ref="BB249:BF249"/>
    <mergeCell ref="BG249:BJ249"/>
    <mergeCell ref="BK249:BO249"/>
    <mergeCell ref="BP249:BS249"/>
    <mergeCell ref="A250:M250"/>
    <mergeCell ref="N250:U250"/>
    <mergeCell ref="V250:Z250"/>
    <mergeCell ref="AA250:AE250"/>
    <mergeCell ref="AF250:AI250"/>
    <mergeCell ref="AJ250:AN250"/>
    <mergeCell ref="BP248:BS248"/>
    <mergeCell ref="A249:M249"/>
    <mergeCell ref="N249:U249"/>
    <mergeCell ref="V249:Z249"/>
    <mergeCell ref="AA249:AE249"/>
    <mergeCell ref="AF249:AI249"/>
    <mergeCell ref="AJ249:AN249"/>
    <mergeCell ref="AO249:AR249"/>
    <mergeCell ref="AS249:AW249"/>
    <mergeCell ref="AX249:BA249"/>
    <mergeCell ref="AO248:AR248"/>
    <mergeCell ref="AS248:AW248"/>
    <mergeCell ref="AX248:BA248"/>
    <mergeCell ref="BB248:BF248"/>
    <mergeCell ref="BG248:BJ248"/>
    <mergeCell ref="BK248:BO248"/>
    <mergeCell ref="AQ260:AV261"/>
    <mergeCell ref="AW260:BF260"/>
    <mergeCell ref="BG260:BL261"/>
    <mergeCell ref="AW261:BA261"/>
    <mergeCell ref="BB261:BF261"/>
    <mergeCell ref="A262:F262"/>
    <mergeCell ref="G262:S262"/>
    <mergeCell ref="T262:Y262"/>
    <mergeCell ref="Z262:AD262"/>
    <mergeCell ref="AE262:AJ262"/>
    <mergeCell ref="A260:F261"/>
    <mergeCell ref="G260:S261"/>
    <mergeCell ref="T260:Y261"/>
    <mergeCell ref="Z260:AD261"/>
    <mergeCell ref="AE260:AJ261"/>
    <mergeCell ref="AK260:AP261"/>
    <mergeCell ref="BP250:BS250"/>
    <mergeCell ref="A253:BL253"/>
    <mergeCell ref="A254:BL254"/>
    <mergeCell ref="A257:BL257"/>
    <mergeCell ref="A258:BL258"/>
    <mergeCell ref="A259:BL259"/>
    <mergeCell ref="AO250:AR250"/>
    <mergeCell ref="AS250:AW250"/>
    <mergeCell ref="AX250:BA250"/>
    <mergeCell ref="BB250:BF250"/>
    <mergeCell ref="BG250:BJ250"/>
    <mergeCell ref="BK250:BO250"/>
    <mergeCell ref="AK264:AP264"/>
    <mergeCell ref="AQ264:AV264"/>
    <mergeCell ref="AW264:BA264"/>
    <mergeCell ref="BB264:BF264"/>
    <mergeCell ref="BG264:BL264"/>
    <mergeCell ref="A266:BL266"/>
    <mergeCell ref="AK263:AP263"/>
    <mergeCell ref="AQ263:AV263"/>
    <mergeCell ref="AW263:BA263"/>
    <mergeCell ref="BB263:BF263"/>
    <mergeCell ref="BG263:BL263"/>
    <mergeCell ref="A264:F264"/>
    <mergeCell ref="G264:S264"/>
    <mergeCell ref="T264:Y264"/>
    <mergeCell ref="Z264:AD264"/>
    <mergeCell ref="AE264:AJ264"/>
    <mergeCell ref="AK262:AP262"/>
    <mergeCell ref="AQ262:AV262"/>
    <mergeCell ref="AW262:BA262"/>
    <mergeCell ref="BB262:BF262"/>
    <mergeCell ref="BG262:BL262"/>
    <mergeCell ref="A263:F263"/>
    <mergeCell ref="G263:S263"/>
    <mergeCell ref="T263:Y263"/>
    <mergeCell ref="Z263:AD263"/>
    <mergeCell ref="AE263:AJ263"/>
    <mergeCell ref="AT269:AW270"/>
    <mergeCell ref="AX269:BG269"/>
    <mergeCell ref="BH269:BL270"/>
    <mergeCell ref="Z270:AD270"/>
    <mergeCell ref="AE270:AI270"/>
    <mergeCell ref="AX270:BB270"/>
    <mergeCell ref="BC270:BG270"/>
    <mergeCell ref="A267:BL267"/>
    <mergeCell ref="A268:F270"/>
    <mergeCell ref="G268:P270"/>
    <mergeCell ref="Q268:AN268"/>
    <mergeCell ref="AO268:BL268"/>
    <mergeCell ref="Q269:U270"/>
    <mergeCell ref="V269:Y270"/>
    <mergeCell ref="Z269:AI269"/>
    <mergeCell ref="AJ269:AN270"/>
    <mergeCell ref="AO269:AS270"/>
    <mergeCell ref="AJ272:AN272"/>
    <mergeCell ref="AO272:AS272"/>
    <mergeCell ref="AT272:AW272"/>
    <mergeCell ref="AX272:BB272"/>
    <mergeCell ref="BC272:BG272"/>
    <mergeCell ref="BH272:BL272"/>
    <mergeCell ref="A272:F272"/>
    <mergeCell ref="G272:P272"/>
    <mergeCell ref="Q272:U272"/>
    <mergeCell ref="V272:Y272"/>
    <mergeCell ref="Z272:AD272"/>
    <mergeCell ref="AE272:AI272"/>
    <mergeCell ref="AJ271:AN271"/>
    <mergeCell ref="AO271:AS271"/>
    <mergeCell ref="AT271:AW271"/>
    <mergeCell ref="AX271:BB271"/>
    <mergeCell ref="BC271:BG271"/>
    <mergeCell ref="BH271:BL271"/>
    <mergeCell ref="A271:F271"/>
    <mergeCell ref="G271:P271"/>
    <mergeCell ref="Q271:U271"/>
    <mergeCell ref="V271:Y271"/>
    <mergeCell ref="Z271:AD271"/>
    <mergeCell ref="AE271:AI271"/>
    <mergeCell ref="A275:BL275"/>
    <mergeCell ref="A276:BL276"/>
    <mergeCell ref="A277:F278"/>
    <mergeCell ref="G277:S278"/>
    <mergeCell ref="T277:Y278"/>
    <mergeCell ref="Z277:AD278"/>
    <mergeCell ref="AE277:AJ278"/>
    <mergeCell ref="AK277:AP278"/>
    <mergeCell ref="AQ277:AV278"/>
    <mergeCell ref="AW277:BD278"/>
    <mergeCell ref="AJ273:AN273"/>
    <mergeCell ref="AO273:AS273"/>
    <mergeCell ref="AT273:AW273"/>
    <mergeCell ref="AX273:BB273"/>
    <mergeCell ref="BC273:BG273"/>
    <mergeCell ref="BH273:BL273"/>
    <mergeCell ref="A273:F273"/>
    <mergeCell ref="G273:P273"/>
    <mergeCell ref="Q273:U273"/>
    <mergeCell ref="V273:Y273"/>
    <mergeCell ref="Z273:AD273"/>
    <mergeCell ref="AE273:AI273"/>
    <mergeCell ref="AQ280:AV280"/>
    <mergeCell ref="AW280:BD280"/>
    <mergeCell ref="BE280:BL280"/>
    <mergeCell ref="A281:F281"/>
    <mergeCell ref="G281:S281"/>
    <mergeCell ref="T281:Y281"/>
    <mergeCell ref="Z281:AD281"/>
    <mergeCell ref="AE281:AJ281"/>
    <mergeCell ref="AK281:AP281"/>
    <mergeCell ref="AQ281:AV281"/>
    <mergeCell ref="A280:F280"/>
    <mergeCell ref="G280:S280"/>
    <mergeCell ref="T280:Y280"/>
    <mergeCell ref="Z280:AD280"/>
    <mergeCell ref="AE280:AJ280"/>
    <mergeCell ref="AK280:AP280"/>
    <mergeCell ref="BE277:BL278"/>
    <mergeCell ref="A279:F279"/>
    <mergeCell ref="G279:S279"/>
    <mergeCell ref="T279:Y279"/>
    <mergeCell ref="Z279:AD279"/>
    <mergeCell ref="AE279:AJ279"/>
    <mergeCell ref="AK279:AP279"/>
    <mergeCell ref="AQ279:AV279"/>
    <mergeCell ref="AW279:BD279"/>
    <mergeCell ref="BE279:BL279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96:AA296"/>
    <mergeCell ref="AH296:AP296"/>
    <mergeCell ref="AU296:BF296"/>
    <mergeCell ref="AH297:AP297"/>
    <mergeCell ref="AU297:BF297"/>
    <mergeCell ref="A31:D31"/>
    <mergeCell ref="E31:T31"/>
    <mergeCell ref="U31:Y31"/>
    <mergeCell ref="Z31:AD31"/>
    <mergeCell ref="AE31:AH31"/>
    <mergeCell ref="A289:BL289"/>
    <mergeCell ref="A293:AA293"/>
    <mergeCell ref="AH293:AP293"/>
    <mergeCell ref="AU293:BF293"/>
    <mergeCell ref="AH294:AP294"/>
    <mergeCell ref="AU294:BF294"/>
    <mergeCell ref="AW281:BD281"/>
    <mergeCell ref="BE281:BL281"/>
    <mergeCell ref="A283:BL283"/>
    <mergeCell ref="A284:BL284"/>
    <mergeCell ref="A287:BL287"/>
    <mergeCell ref="A288:BL288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BU36:BY36"/>
    <mergeCell ref="AS36:AW36"/>
    <mergeCell ref="AX36:BA36"/>
    <mergeCell ref="BB36:BF36"/>
    <mergeCell ref="BG36:BK36"/>
    <mergeCell ref="BL36:BP36"/>
    <mergeCell ref="BQ36:BT36"/>
    <mergeCell ref="AW44:BA44"/>
    <mergeCell ref="BB44:BF44"/>
    <mergeCell ref="BG44:BK44"/>
    <mergeCell ref="AW42:BA42"/>
    <mergeCell ref="BB42:BF42"/>
    <mergeCell ref="BG42:BK42"/>
    <mergeCell ref="AW41:BA41"/>
    <mergeCell ref="BB41:BF41"/>
    <mergeCell ref="BG41:BK41"/>
    <mergeCell ref="A42:D42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50:BK50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U71:BY71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A88:D88"/>
    <mergeCell ref="E88:W88"/>
    <mergeCell ref="X88:AB88"/>
    <mergeCell ref="AC88:AG88"/>
    <mergeCell ref="AH88:AL88"/>
    <mergeCell ref="BL71:BP71"/>
    <mergeCell ref="BQ71:BT71"/>
    <mergeCell ref="AR87:AV87"/>
    <mergeCell ref="AW87:BA87"/>
    <mergeCell ref="BB87:BF87"/>
    <mergeCell ref="BG87:BK87"/>
    <mergeCell ref="AH84:AL84"/>
    <mergeCell ref="AM84:AQ84"/>
    <mergeCell ref="AR84:AV84"/>
    <mergeCell ref="AW84:BA84"/>
    <mergeCell ref="BB84:BF84"/>
    <mergeCell ref="BG84:BK84"/>
    <mergeCell ref="BQ79:BT79"/>
    <mergeCell ref="AX78:BA78"/>
    <mergeCell ref="BB78:BF78"/>
    <mergeCell ref="BG78:BK78"/>
    <mergeCell ref="BL78:BP78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B117:BF117"/>
    <mergeCell ref="BG117:BK117"/>
    <mergeCell ref="BL117:BP117"/>
    <mergeCell ref="BQ117:BT117"/>
    <mergeCell ref="BU117:BY117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X117:BA117"/>
    <mergeCell ref="BG98:BK98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Q116:BT116"/>
    <mergeCell ref="BU116:BY116"/>
    <mergeCell ref="AX115:BA115"/>
    <mergeCell ref="BB115:BF115"/>
    <mergeCell ref="BG115:BK115"/>
    <mergeCell ref="BL115:BP115"/>
    <mergeCell ref="BQ115:BT115"/>
    <mergeCell ref="AU136:AY136"/>
    <mergeCell ref="AZ136:BD136"/>
    <mergeCell ref="BE136:BI136"/>
    <mergeCell ref="BJ136:BN136"/>
    <mergeCell ref="BO136:BS136"/>
    <mergeCell ref="BT136:BX136"/>
    <mergeCell ref="A136:C136"/>
    <mergeCell ref="D136:P136"/>
    <mergeCell ref="Q136:U136"/>
    <mergeCell ref="V136:AE136"/>
    <mergeCell ref="AF136:AJ136"/>
    <mergeCell ref="AK136:AO136"/>
    <mergeCell ref="AP136:AT136"/>
    <mergeCell ref="A126:C126"/>
    <mergeCell ref="D126:T126"/>
    <mergeCell ref="U126:Y126"/>
    <mergeCell ref="Z126:AD126"/>
    <mergeCell ref="AE126:AI126"/>
    <mergeCell ref="AJ126:AN126"/>
    <mergeCell ref="AO126:AS126"/>
    <mergeCell ref="BT135:BX135"/>
    <mergeCell ref="BT134:BX134"/>
    <mergeCell ref="BT133:BX133"/>
    <mergeCell ref="AZ134:BD134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A137:C137"/>
    <mergeCell ref="D137:P137"/>
    <mergeCell ref="Q137:U137"/>
    <mergeCell ref="V137:AE137"/>
    <mergeCell ref="AF137:AJ137"/>
    <mergeCell ref="AK137:AO137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8:BI158"/>
    <mergeCell ref="BJ158:BN158"/>
    <mergeCell ref="BO158:BS158"/>
    <mergeCell ref="BT158:BX158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V167:AE167"/>
    <mergeCell ref="AF167:AJ167"/>
    <mergeCell ref="AK167:AO167"/>
    <mergeCell ref="AP167:AT167"/>
    <mergeCell ref="AU167:AY167"/>
    <mergeCell ref="AZ167:BD167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8:BI188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D198:BH198"/>
    <mergeCell ref="BI198:BM198"/>
    <mergeCell ref="BN198:BR198"/>
    <mergeCell ref="A199:T199"/>
    <mergeCell ref="U199:Y199"/>
    <mergeCell ref="Z199:AD199"/>
    <mergeCell ref="AE199:AI199"/>
    <mergeCell ref="AJ199:AN199"/>
    <mergeCell ref="AO199:AS199"/>
    <mergeCell ref="AT199:AX199"/>
    <mergeCell ref="Z198:AD198"/>
    <mergeCell ref="AE198:AI198"/>
    <mergeCell ref="AJ198:AN198"/>
    <mergeCell ref="AO198:AS198"/>
    <mergeCell ref="AT198:AX198"/>
    <mergeCell ref="AY198:BC198"/>
    <mergeCell ref="A197:T197"/>
    <mergeCell ref="U197:Y197"/>
    <mergeCell ref="Z197:AD197"/>
    <mergeCell ref="AE197:AI197"/>
    <mergeCell ref="AJ197:AN197"/>
    <mergeCell ref="AO197:AS197"/>
    <mergeCell ref="AT197:AX197"/>
    <mergeCell ref="AY197:BC197"/>
    <mergeCell ref="BD197:BH197"/>
    <mergeCell ref="AT200:AX200"/>
    <mergeCell ref="AY200:BC200"/>
    <mergeCell ref="BD200:BH200"/>
    <mergeCell ref="BI200:BM200"/>
    <mergeCell ref="BN200:BR200"/>
    <mergeCell ref="A201:T201"/>
    <mergeCell ref="U201:Y201"/>
    <mergeCell ref="Z201:AD201"/>
    <mergeCell ref="AE201:AI201"/>
    <mergeCell ref="AJ201:AN201"/>
    <mergeCell ref="AY199:BC199"/>
    <mergeCell ref="BD199:BH199"/>
    <mergeCell ref="BI199:BM199"/>
    <mergeCell ref="BN199:BR199"/>
    <mergeCell ref="A200:T200"/>
    <mergeCell ref="U200:Y200"/>
    <mergeCell ref="Z200:AD200"/>
    <mergeCell ref="AE200:AI200"/>
    <mergeCell ref="AJ200:AN200"/>
    <mergeCell ref="AO200:AS200"/>
    <mergeCell ref="AT202:AX202"/>
    <mergeCell ref="AY202:BC202"/>
    <mergeCell ref="BD202:BH202"/>
    <mergeCell ref="BI202:BM202"/>
    <mergeCell ref="BN202:BR202"/>
    <mergeCell ref="A203:T203"/>
    <mergeCell ref="U203:Y203"/>
    <mergeCell ref="Z203:AD203"/>
    <mergeCell ref="AE203:AI203"/>
    <mergeCell ref="AJ203:AN203"/>
    <mergeCell ref="A202:T202"/>
    <mergeCell ref="U202:Y202"/>
    <mergeCell ref="Z202:AD202"/>
    <mergeCell ref="AE202:AI202"/>
    <mergeCell ref="AJ202:AN202"/>
    <mergeCell ref="AO202:AS202"/>
    <mergeCell ref="AO201:AS201"/>
    <mergeCell ref="AT201:AX201"/>
    <mergeCell ref="AY201:BC201"/>
    <mergeCell ref="BD201:BH201"/>
    <mergeCell ref="BI201:BM201"/>
    <mergeCell ref="BN201:BR201"/>
    <mergeCell ref="AT204:AX204"/>
    <mergeCell ref="AY204:BC204"/>
    <mergeCell ref="BD204:BH204"/>
    <mergeCell ref="BI204:BM204"/>
    <mergeCell ref="BN204:BR204"/>
    <mergeCell ref="A204:T204"/>
    <mergeCell ref="U204:Y204"/>
    <mergeCell ref="Z204:AD204"/>
    <mergeCell ref="AE204:AI204"/>
    <mergeCell ref="AJ204:AN204"/>
    <mergeCell ref="AO204:AS204"/>
    <mergeCell ref="AO203:AS203"/>
    <mergeCell ref="AT203:AX203"/>
    <mergeCell ref="AY203:BC203"/>
    <mergeCell ref="BD203:BH203"/>
    <mergeCell ref="BI203:BM203"/>
    <mergeCell ref="BN203:BR203"/>
    <mergeCell ref="A215:C215"/>
    <mergeCell ref="D215:V215"/>
    <mergeCell ref="W215:Y215"/>
    <mergeCell ref="Z215:AB215"/>
    <mergeCell ref="AC215:AE215"/>
    <mergeCell ref="AF215:AH215"/>
    <mergeCell ref="AU214:AW214"/>
    <mergeCell ref="AX214:AZ214"/>
    <mergeCell ref="BA214:BC214"/>
    <mergeCell ref="BD214:BF214"/>
    <mergeCell ref="BG214:BI214"/>
    <mergeCell ref="BJ214:BL214"/>
    <mergeCell ref="AC214:AE214"/>
    <mergeCell ref="AF214:AH214"/>
    <mergeCell ref="AI214:AK214"/>
    <mergeCell ref="AL214:AN214"/>
    <mergeCell ref="AO214:AQ214"/>
    <mergeCell ref="AR214:AT214"/>
    <mergeCell ref="BA216:BC216"/>
    <mergeCell ref="BD216:BF216"/>
    <mergeCell ref="BG216:BI216"/>
    <mergeCell ref="BJ216:BL216"/>
    <mergeCell ref="A217:C217"/>
    <mergeCell ref="D217:V217"/>
    <mergeCell ref="W217:Y217"/>
    <mergeCell ref="Z217:AB217"/>
    <mergeCell ref="AC217:AE217"/>
    <mergeCell ref="AF217:AH217"/>
    <mergeCell ref="AI216:AK216"/>
    <mergeCell ref="AL216:AN216"/>
    <mergeCell ref="AO216:AQ216"/>
    <mergeCell ref="AR216:AT216"/>
    <mergeCell ref="AU216:AW216"/>
    <mergeCell ref="AX216:AZ216"/>
    <mergeCell ref="BA215:BC215"/>
    <mergeCell ref="BD215:BF215"/>
    <mergeCell ref="BG215:BI215"/>
    <mergeCell ref="BJ215:BL215"/>
    <mergeCell ref="A216:C216"/>
    <mergeCell ref="D216:V216"/>
    <mergeCell ref="W216:Y216"/>
    <mergeCell ref="Z216:AB216"/>
    <mergeCell ref="AC216:AE216"/>
    <mergeCell ref="AF216:AH216"/>
    <mergeCell ref="AI215:AK215"/>
    <mergeCell ref="AL215:AN215"/>
    <mergeCell ref="AO215:AQ215"/>
    <mergeCell ref="AR215:AT215"/>
    <mergeCell ref="AU215:AW215"/>
    <mergeCell ref="AX215:AZ215"/>
    <mergeCell ref="AP228:AT228"/>
    <mergeCell ref="AU228:AY228"/>
    <mergeCell ref="AZ228:BD228"/>
    <mergeCell ref="BE228:BI228"/>
    <mergeCell ref="BJ228:BN228"/>
    <mergeCell ref="BO228:BS228"/>
    <mergeCell ref="A228:F228"/>
    <mergeCell ref="G228:S228"/>
    <mergeCell ref="T228:Z228"/>
    <mergeCell ref="AA228:AE228"/>
    <mergeCell ref="AF228:AJ228"/>
    <mergeCell ref="AK228:AO228"/>
    <mergeCell ref="BA217:BC217"/>
    <mergeCell ref="BD217:BF217"/>
    <mergeCell ref="BG217:BI217"/>
    <mergeCell ref="BJ217:BL217"/>
    <mergeCell ref="AI217:AK217"/>
    <mergeCell ref="AL217:AN217"/>
    <mergeCell ref="AO217:AQ217"/>
    <mergeCell ref="AR217:AT217"/>
    <mergeCell ref="AU217:AW217"/>
    <mergeCell ref="AX217:AZ217"/>
    <mergeCell ref="AP227:AT227"/>
    <mergeCell ref="AU227:AY227"/>
    <mergeCell ref="AZ227:BD227"/>
    <mergeCell ref="BE227:BI227"/>
    <mergeCell ref="BJ227:BN227"/>
    <mergeCell ref="BO227:BS227"/>
    <mergeCell ref="A227:F227"/>
    <mergeCell ref="G227:S227"/>
    <mergeCell ref="T227:Z227"/>
    <mergeCell ref="AA227:AE227"/>
    <mergeCell ref="AP230:AT230"/>
    <mergeCell ref="AU230:AY230"/>
    <mergeCell ref="AZ230:BD230"/>
    <mergeCell ref="BE230:BI230"/>
    <mergeCell ref="BJ230:BN230"/>
    <mergeCell ref="BO230:BS230"/>
    <mergeCell ref="A230:F230"/>
    <mergeCell ref="G230:S230"/>
    <mergeCell ref="T230:Z230"/>
    <mergeCell ref="AA230:AE230"/>
    <mergeCell ref="AF230:AJ230"/>
    <mergeCell ref="AK230:AO230"/>
    <mergeCell ref="AP229:AT229"/>
    <mergeCell ref="AU229:AY229"/>
    <mergeCell ref="AZ229:BD229"/>
    <mergeCell ref="BE229:BI229"/>
    <mergeCell ref="BJ229:BN229"/>
    <mergeCell ref="BO229:BS229"/>
    <mergeCell ref="A229:F229"/>
    <mergeCell ref="G229:S229"/>
    <mergeCell ref="T229:Z229"/>
    <mergeCell ref="AA229:AE229"/>
    <mergeCell ref="AF229:AJ229"/>
    <mergeCell ref="AK229:AO229"/>
    <mergeCell ref="AZ241:BD241"/>
    <mergeCell ref="AU240:AY240"/>
    <mergeCell ref="AZ240:BD240"/>
    <mergeCell ref="A241:F241"/>
    <mergeCell ref="G241:S241"/>
    <mergeCell ref="T241:Z241"/>
    <mergeCell ref="AA241:AE241"/>
    <mergeCell ref="AF241:AJ241"/>
    <mergeCell ref="AK241:AO241"/>
    <mergeCell ref="AP241:AT241"/>
    <mergeCell ref="AU241:AY241"/>
    <mergeCell ref="AP239:AT239"/>
    <mergeCell ref="AU239:AY239"/>
    <mergeCell ref="AZ239:BD239"/>
    <mergeCell ref="A240:F240"/>
    <mergeCell ref="G240:S240"/>
    <mergeCell ref="T240:Z240"/>
    <mergeCell ref="AA240:AE240"/>
    <mergeCell ref="AF240:AJ240"/>
    <mergeCell ref="AK240:AO240"/>
    <mergeCell ref="AP240:AT240"/>
    <mergeCell ref="A239:F239"/>
    <mergeCell ref="G239:S239"/>
    <mergeCell ref="T239:Z239"/>
    <mergeCell ref="AA239:AE239"/>
    <mergeCell ref="AF239:AJ239"/>
    <mergeCell ref="AK239:AO239"/>
  </mergeCells>
  <conditionalFormatting sqref="A116:A117 A125:A126 A213:A217">
    <cfRule type="cellIs" dxfId="3" priority="3" stopIfTrue="1" operator="equal">
      <formula>A115</formula>
    </cfRule>
  </conditionalFormatting>
  <conditionalFormatting sqref="A135:C158 A165:C188">
    <cfRule type="cellIs" dxfId="2" priority="1" stopIfTrue="1" operator="equal">
      <formula>A134</formula>
    </cfRule>
    <cfRule type="cellIs" dxfId="1" priority="2" stopIfTrue="1" operator="equal">
      <formula>0</formula>
    </cfRule>
  </conditionalFormatting>
  <conditionalFormatting sqref="A127">
    <cfRule type="cellIs" dxfId="0" priority="5" stopIfTrue="1" operator="equal">
      <formula>A125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КПК0611070</vt:lpstr>
      <vt:lpstr>'Додаток2 КПК0611070'!Область_печати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2023-01-26T08:29:26Z</cp:lastPrinted>
  <dcterms:created xsi:type="dcterms:W3CDTF">2016-07-02T12:27:50Z</dcterms:created>
  <dcterms:modified xsi:type="dcterms:W3CDTF">2023-01-26T08:31:08Z</dcterms:modified>
</cp:coreProperties>
</file>